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125" tabRatio="499"/>
  </bookViews>
  <sheets>
    <sheet name="申込様式" sheetId="3" r:id="rId1"/>
    <sheet name="記入例" sheetId="1" r:id="rId2"/>
  </sheets>
  <definedNames>
    <definedName name="_xlnm.Print_Area" localSheetId="1">記入例!$A$2:$R$42</definedName>
    <definedName name="_xlnm.Print_Area" localSheetId="0">申込様式!$A$2:$R$42</definedName>
  </definedNames>
  <calcPr calcId="145621"/>
</workbook>
</file>

<file path=xl/calcChain.xml><?xml version="1.0" encoding="utf-8"?>
<calcChain xmlns="http://schemas.openxmlformats.org/spreadsheetml/2006/main">
  <c r="Q26" i="3" l="1"/>
  <c r="J26" i="3"/>
  <c r="C26" i="3"/>
  <c r="R25" i="3"/>
  <c r="R24" i="3"/>
  <c r="R23" i="3"/>
  <c r="R22" i="3"/>
  <c r="R21" i="3"/>
  <c r="R20" i="3"/>
  <c r="R19" i="3"/>
  <c r="R18" i="3"/>
  <c r="R17" i="3"/>
  <c r="A17" i="3"/>
  <c r="A18" i="3" s="1"/>
  <c r="A19" i="3" s="1"/>
  <c r="A20" i="3" s="1"/>
  <c r="A21" i="3" s="1"/>
  <c r="A22" i="3" s="1"/>
  <c r="A23" i="3" s="1"/>
  <c r="A24" i="3" s="1"/>
  <c r="A25" i="3" s="1"/>
  <c r="R16" i="3"/>
  <c r="J26" i="1"/>
  <c r="Q26" i="1"/>
  <c r="R25" i="1"/>
  <c r="R24" i="1"/>
  <c r="R23" i="1"/>
  <c r="R22" i="1"/>
  <c r="R21" i="1"/>
  <c r="R20" i="1"/>
  <c r="R19" i="1"/>
  <c r="R18" i="1"/>
  <c r="R17" i="1"/>
  <c r="R16" i="1"/>
  <c r="R26" i="3" l="1"/>
  <c r="A17" i="1"/>
  <c r="A18" i="1" s="1"/>
  <c r="A19" i="1" s="1"/>
  <c r="A20" i="1" s="1"/>
  <c r="A21" i="1" s="1"/>
  <c r="A22" i="1" s="1"/>
  <c r="A23" i="1" s="1"/>
  <c r="A24" i="1" s="1"/>
  <c r="A25" i="1" s="1"/>
  <c r="R26" i="1" l="1"/>
  <c r="C26" i="1"/>
</calcChain>
</file>

<file path=xl/sharedStrings.xml><?xml version="1.0" encoding="utf-8"?>
<sst xmlns="http://schemas.openxmlformats.org/spreadsheetml/2006/main" count="158" uniqueCount="78">
  <si>
    <t>所属</t>
    <rPh sb="0" eb="2">
      <t>ショゾク</t>
    </rPh>
    <phoneticPr fontId="2"/>
  </si>
  <si>
    <t>氏名</t>
    <rPh sb="0" eb="2">
      <t>シメイ</t>
    </rPh>
    <phoneticPr fontId="2"/>
  </si>
  <si>
    <t>ふりがな</t>
    <phoneticPr fontId="2"/>
  </si>
  <si>
    <t>総会・研究発表会</t>
    <rPh sb="0" eb="2">
      <t>ソウカイ</t>
    </rPh>
    <rPh sb="3" eb="5">
      <t>ケンキュウ</t>
    </rPh>
    <rPh sb="5" eb="8">
      <t>ハッピョウカイ</t>
    </rPh>
    <phoneticPr fontId="2"/>
  </si>
  <si>
    <t>情報交換会</t>
    <rPh sb="0" eb="2">
      <t>ジョウホウ</t>
    </rPh>
    <rPh sb="2" eb="5">
      <t>コウカンカイ</t>
    </rPh>
    <phoneticPr fontId="2"/>
  </si>
  <si>
    <t>合計</t>
    <rPh sb="0" eb="2">
      <t>ゴウケイ</t>
    </rPh>
    <phoneticPr fontId="2"/>
  </si>
  <si>
    <t>5,000円</t>
    <rPh sb="5" eb="6">
      <t>エン</t>
    </rPh>
    <phoneticPr fontId="2"/>
  </si>
  <si>
    <t>L54321</t>
    <phoneticPr fontId="2"/>
  </si>
  <si>
    <t>○</t>
    <phoneticPr fontId="2"/>
  </si>
  <si>
    <t>所属機関名：</t>
    <rPh sb="0" eb="2">
      <t>ショゾク</t>
    </rPh>
    <rPh sb="2" eb="4">
      <t>キカン</t>
    </rPh>
    <rPh sb="4" eb="5">
      <t>メイ</t>
    </rPh>
    <phoneticPr fontId="2"/>
  </si>
  <si>
    <t>所在地：</t>
    <rPh sb="0" eb="3">
      <t>ショザイチ</t>
    </rPh>
    <phoneticPr fontId="2"/>
  </si>
  <si>
    <t>電話番号：</t>
    <rPh sb="0" eb="2">
      <t>デンワ</t>
    </rPh>
    <rPh sb="2" eb="4">
      <t>バンゴウ</t>
    </rPh>
    <phoneticPr fontId="2"/>
  </si>
  <si>
    <t>連絡者名（ふりがな）：</t>
    <rPh sb="0" eb="3">
      <t>レンラクシャ</t>
    </rPh>
    <rPh sb="3" eb="4">
      <t>メイ</t>
    </rPh>
    <phoneticPr fontId="2"/>
  </si>
  <si>
    <t>（円）</t>
    <rPh sb="1" eb="2">
      <t>エン</t>
    </rPh>
    <phoneticPr fontId="2"/>
  </si>
  <si>
    <t>東北　太朗</t>
    <rPh sb="0" eb="2">
      <t>トウホク</t>
    </rPh>
    <rPh sb="3" eb="5">
      <t>タロウ</t>
    </rPh>
    <phoneticPr fontId="2"/>
  </si>
  <si>
    <t>学会　花子</t>
    <rPh sb="0" eb="2">
      <t>ガッカイ</t>
    </rPh>
    <rPh sb="3" eb="5">
      <t>ハナコ</t>
    </rPh>
    <phoneticPr fontId="2"/>
  </si>
  <si>
    <t>とうほく　たろう</t>
    <phoneticPr fontId="2"/>
  </si>
  <si>
    <t>がっかい　はなこ</t>
    <phoneticPr fontId="2"/>
  </si>
  <si>
    <t>東北　太朗（とうほく　たろう）</t>
    <rPh sb="0" eb="2">
      <t>トウホク</t>
    </rPh>
    <rPh sb="3" eb="5">
      <t>タロウ</t>
    </rPh>
    <phoneticPr fontId="2"/>
  </si>
  <si>
    <t>CDP
番号</t>
    <rPh sb="4" eb="6">
      <t>バンゴウ</t>
    </rPh>
    <phoneticPr fontId="2"/>
  </si>
  <si>
    <t>会員
番号</t>
    <rPh sb="0" eb="2">
      <t>カイイン</t>
    </rPh>
    <rPh sb="3" eb="5">
      <t>バンゴウ</t>
    </rPh>
    <phoneticPr fontId="2"/>
  </si>
  <si>
    <t>奨励賞
対象者
（35歳以下）</t>
    <rPh sb="0" eb="3">
      <t>ショウレイショウ</t>
    </rPh>
    <rPh sb="4" eb="7">
      <t>タイショウシャ</t>
    </rPh>
    <rPh sb="11" eb="14">
      <t>サイイカ</t>
    </rPh>
    <phoneticPr fontId="2"/>
  </si>
  <si>
    <t>研鑽賞
対象者
（今回が通算5回目）</t>
    <rPh sb="0" eb="3">
      <t>ケンサンショウ</t>
    </rPh>
    <rPh sb="4" eb="7">
      <t>タイショウシャ</t>
    </rPh>
    <rPh sb="9" eb="11">
      <t>コンカイ</t>
    </rPh>
    <rPh sb="12" eb="14">
      <t>ツウサン</t>
    </rPh>
    <rPh sb="15" eb="17">
      <t>カイメ</t>
    </rPh>
    <phoneticPr fontId="2"/>
  </si>
  <si>
    <t>研修会・講習会</t>
    <rPh sb="0" eb="3">
      <t>ケンシュウカイ</t>
    </rPh>
    <rPh sb="4" eb="7">
      <t>コウシュウカイ</t>
    </rPh>
    <phoneticPr fontId="2"/>
  </si>
  <si>
    <t>会員</t>
    <rPh sb="0" eb="2">
      <t>カイイン</t>
    </rPh>
    <phoneticPr fontId="2"/>
  </si>
  <si>
    <t>非会員</t>
    <rPh sb="0" eb="3">
      <t>ヒカイイン</t>
    </rPh>
    <phoneticPr fontId="2"/>
  </si>
  <si>
    <t>－</t>
    <phoneticPr fontId="2"/>
  </si>
  <si>
    <t>－</t>
    <phoneticPr fontId="2"/>
  </si>
  <si>
    <t>N54321</t>
    <phoneticPr fontId="2"/>
  </si>
  <si>
    <t>一般</t>
    <rPh sb="0" eb="2">
      <t>イッパン</t>
    </rPh>
    <phoneticPr fontId="2"/>
  </si>
  <si>
    <t>学生会員</t>
    <rPh sb="0" eb="2">
      <t>ガクセイ</t>
    </rPh>
    <rPh sb="2" eb="4">
      <t>カイイン</t>
    </rPh>
    <phoneticPr fontId="2"/>
  </si>
  <si>
    <t>○</t>
    <phoneticPr fontId="2"/>
  </si>
  <si>
    <t>番号</t>
    <rPh sb="0" eb="2">
      <t>バンゴウ</t>
    </rPh>
    <phoneticPr fontId="2"/>
  </si>
  <si>
    <t>ファックス番号：</t>
    <rPh sb="5" eb="7">
      <t>バンゴウ</t>
    </rPh>
    <phoneticPr fontId="2"/>
  </si>
  <si>
    <t>&lt;事務局記入欄&gt;</t>
    <rPh sb="1" eb="4">
      <t>ジムキョク</t>
    </rPh>
    <rPh sb="4" eb="6">
      <t>キニュウ</t>
    </rPh>
    <rPh sb="6" eb="7">
      <t>ラン</t>
    </rPh>
    <phoneticPr fontId="7"/>
  </si>
  <si>
    <t>受付日</t>
    <rPh sb="0" eb="3">
      <t>ウケツケビ</t>
    </rPh>
    <phoneticPr fontId="7"/>
  </si>
  <si>
    <t>NO.</t>
    <phoneticPr fontId="7"/>
  </si>
  <si>
    <t>　　※振込手数料については，振込人負担でお願いします。</t>
    <phoneticPr fontId="2"/>
  </si>
  <si>
    <t>【留意事項】</t>
    <phoneticPr fontId="2"/>
  </si>
  <si>
    <t>【参加申込み期間】</t>
    <rPh sb="1" eb="3">
      <t>サンカ</t>
    </rPh>
    <rPh sb="3" eb="5">
      <t>モウシコ</t>
    </rPh>
    <rPh sb="6" eb="8">
      <t>キカン</t>
    </rPh>
    <phoneticPr fontId="2"/>
  </si>
  <si>
    <t>【参加申込み先】</t>
    <rPh sb="1" eb="3">
      <t>サンカ</t>
    </rPh>
    <rPh sb="3" eb="5">
      <t>モウシコ</t>
    </rPh>
    <rPh sb="6" eb="7">
      <t>サキ</t>
    </rPh>
    <phoneticPr fontId="2"/>
  </si>
  <si>
    <t>【参加費の振込先】</t>
    <rPh sb="1" eb="4">
      <t>サンカヒ</t>
    </rPh>
    <rPh sb="5" eb="6">
      <t>フ</t>
    </rPh>
    <rPh sb="6" eb="7">
      <t>コ</t>
    </rPh>
    <rPh sb="7" eb="8">
      <t>サキ</t>
    </rPh>
    <phoneticPr fontId="2"/>
  </si>
  <si>
    <t xml:space="preserve">・振込元が申込書と照合できるように，所属・氏名等を必ず記入して下さい。
</t>
    <phoneticPr fontId="2"/>
  </si>
  <si>
    <t>E-mail アドレス：</t>
    <phoneticPr fontId="2"/>
  </si>
  <si>
    <t>・納入された参加費については，参加の有無にかかわらず返金いたしませんのでご了承下さい。</t>
    <phoneticPr fontId="2"/>
  </si>
  <si>
    <t>★着色されているセルに入力して下さい。</t>
    <rPh sb="1" eb="3">
      <t>チャクショク</t>
    </rPh>
    <rPh sb="11" eb="13">
      <t>ニュウリョク</t>
    </rPh>
    <rPh sb="15" eb="16">
      <t>クダ</t>
    </rPh>
    <phoneticPr fontId="2"/>
  </si>
  <si>
    <t>4,000円</t>
    <rPh sb="5" eb="6">
      <t>エン</t>
    </rPh>
    <phoneticPr fontId="2"/>
  </si>
  <si>
    <t>　　銀行名　　　ゆうちょ銀行　八二八店　　（店番号828）</t>
    <rPh sb="15" eb="16">
      <t>ハチ</t>
    </rPh>
    <rPh sb="16" eb="17">
      <t>ニ</t>
    </rPh>
    <rPh sb="17" eb="18">
      <t>ハチ</t>
    </rPh>
    <rPh sb="22" eb="23">
      <t>ミセ</t>
    </rPh>
    <rPh sb="23" eb="25">
      <t>バンゴウ</t>
    </rPh>
    <phoneticPr fontId="2"/>
  </si>
  <si>
    <t>　　口座番号　　普通預金　1803103</t>
    <rPh sb="2" eb="4">
      <t>コウザ</t>
    </rPh>
    <rPh sb="4" eb="6">
      <t>バンゴウ</t>
    </rPh>
    <rPh sb="8" eb="10">
      <t>フツウ</t>
    </rPh>
    <rPh sb="10" eb="12">
      <t>ヨキン</t>
    </rPh>
    <phoneticPr fontId="2"/>
  </si>
  <si>
    <t xml:space="preserve">　　口座名　　　公益社団法人　農業農村工学会　東北支部事務局　《シャ）ノウギョウノウソンコウガクカイ　トウホクシブジムキョク》
</t>
    <rPh sb="2" eb="5">
      <t>コウザメイ</t>
    </rPh>
    <rPh sb="8" eb="10">
      <t>コウエキ</t>
    </rPh>
    <rPh sb="10" eb="12">
      <t>シャダン</t>
    </rPh>
    <rPh sb="12" eb="14">
      <t>ホウジン</t>
    </rPh>
    <phoneticPr fontId="2"/>
  </si>
  <si>
    <t>平成29年度　農業農村工学会東北支部総会・研究発表会・研修会・地方講習会　参加申込書</t>
    <phoneticPr fontId="2"/>
  </si>
  <si>
    <t>岩手県農林水産部農村建設課</t>
    <rPh sb="0" eb="3">
      <t>イワテケン</t>
    </rPh>
    <rPh sb="3" eb="5">
      <t>ノウリン</t>
    </rPh>
    <rPh sb="5" eb="8">
      <t>スイサンブ</t>
    </rPh>
    <rPh sb="8" eb="10">
      <t>ノウソン</t>
    </rPh>
    <rPh sb="10" eb="12">
      <t>ケンセツ</t>
    </rPh>
    <rPh sb="12" eb="13">
      <t>カ</t>
    </rPh>
    <phoneticPr fontId="2"/>
  </si>
  <si>
    <t>〒020-8570</t>
    <phoneticPr fontId="2"/>
  </si>
  <si>
    <t>岩手県盛岡市内丸10-1</t>
    <rPh sb="0" eb="3">
      <t>イワテケン</t>
    </rPh>
    <rPh sb="3" eb="6">
      <t>モリオカシ</t>
    </rPh>
    <rPh sb="6" eb="8">
      <t>ウチマル</t>
    </rPh>
    <phoneticPr fontId="2"/>
  </si>
  <si>
    <t>019-629-5685</t>
    <phoneticPr fontId="2"/>
  </si>
  <si>
    <t>019-629-5694</t>
    <phoneticPr fontId="2"/>
  </si>
  <si>
    <t>nousonseibi@pref.iwate.jp</t>
    <phoneticPr fontId="2"/>
  </si>
  <si>
    <t>【11月8日】</t>
    <rPh sb="3" eb="4">
      <t>ゲツ</t>
    </rPh>
    <rPh sb="5" eb="6">
      <t>ヒ</t>
    </rPh>
    <phoneticPr fontId="2"/>
  </si>
  <si>
    <t>現地研修</t>
    <rPh sb="0" eb="2">
      <t>ゲンチ</t>
    </rPh>
    <rPh sb="2" eb="4">
      <t>ケンシュウ</t>
    </rPh>
    <phoneticPr fontId="2"/>
  </si>
  <si>
    <t>無料</t>
    <rPh sb="0" eb="2">
      <t>ムリョウ</t>
    </rPh>
    <phoneticPr fontId="2"/>
  </si>
  <si>
    <t>【11月9日】</t>
    <rPh sb="3" eb="4">
      <t>ツキ</t>
    </rPh>
    <rPh sb="5" eb="6">
      <t>ヒ</t>
    </rPh>
    <phoneticPr fontId="2"/>
  </si>
  <si>
    <t>3,000円</t>
    <rPh sb="5" eb="6">
      <t>エン</t>
    </rPh>
    <phoneticPr fontId="2"/>
  </si>
  <si>
    <t>1,000円</t>
    <rPh sb="5" eb="6">
      <t>エン</t>
    </rPh>
    <phoneticPr fontId="2"/>
  </si>
  <si>
    <t>【11月10日】</t>
    <rPh sb="3" eb="4">
      <t>ゲツ</t>
    </rPh>
    <rPh sb="6" eb="7">
      <t>ヒ</t>
    </rPh>
    <phoneticPr fontId="2"/>
  </si>
  <si>
    <t>例）岩手県農林水産部農村計画課</t>
    <rPh sb="0" eb="1">
      <t>レイ</t>
    </rPh>
    <rPh sb="2" eb="4">
      <t>イワテ</t>
    </rPh>
    <rPh sb="4" eb="5">
      <t>ケン</t>
    </rPh>
    <rPh sb="5" eb="7">
      <t>ノウリン</t>
    </rPh>
    <rPh sb="7" eb="10">
      <t>スイサンブ</t>
    </rPh>
    <rPh sb="10" eb="12">
      <t>ノウソン</t>
    </rPh>
    <rPh sb="12" eb="14">
      <t>ケイカク</t>
    </rPh>
    <rPh sb="14" eb="15">
      <t>カ</t>
    </rPh>
    <phoneticPr fontId="2"/>
  </si>
  <si>
    <t>例）岩手県農林水産部農村建設課</t>
    <rPh sb="0" eb="1">
      <t>レイ</t>
    </rPh>
    <rPh sb="2" eb="5">
      <t>イワテケン</t>
    </rPh>
    <rPh sb="5" eb="7">
      <t>ノウリン</t>
    </rPh>
    <rPh sb="7" eb="10">
      <t>スイサンブ</t>
    </rPh>
    <rPh sb="10" eb="12">
      <t>ノウソン</t>
    </rPh>
    <rPh sb="12" eb="14">
      <t>ケンセツ</t>
    </rPh>
    <rPh sb="14" eb="15">
      <t>カ</t>
    </rPh>
    <phoneticPr fontId="2"/>
  </si>
  <si>
    <t>例）岩手大学農学部</t>
    <rPh sb="0" eb="1">
      <t>レイ</t>
    </rPh>
    <rPh sb="2" eb="4">
      <t>イワテ</t>
    </rPh>
    <rPh sb="4" eb="6">
      <t>ダイガク</t>
    </rPh>
    <rPh sb="6" eb="9">
      <t>ノウガクブ</t>
    </rPh>
    <phoneticPr fontId="2"/>
  </si>
  <si>
    <t>盛岡　次郎</t>
    <rPh sb="0" eb="2">
      <t>モリオカ</t>
    </rPh>
    <rPh sb="3" eb="5">
      <t>ジロウ</t>
    </rPh>
    <phoneticPr fontId="2"/>
  </si>
  <si>
    <t>もりおか　じろう</t>
    <phoneticPr fontId="2"/>
  </si>
  <si>
    <t>学生対象</t>
    <rPh sb="0" eb="2">
      <t>ガクセイ</t>
    </rPh>
    <rPh sb="2" eb="4">
      <t>タイショウ</t>
    </rPh>
    <phoneticPr fontId="2"/>
  </si>
  <si>
    <t>一般対象</t>
    <rPh sb="0" eb="2">
      <t>イッパン</t>
    </rPh>
    <rPh sb="2" eb="4">
      <t>タイショウ</t>
    </rPh>
    <phoneticPr fontId="2"/>
  </si>
  <si>
    <t>※要事前申込</t>
    <rPh sb="1" eb="2">
      <t>ヨウ</t>
    </rPh>
    <rPh sb="2" eb="4">
      <t>ジゼン</t>
    </rPh>
    <rPh sb="4" eb="6">
      <t>モウシコミ</t>
    </rPh>
    <phoneticPr fontId="2"/>
  </si>
  <si>
    <t>○</t>
    <phoneticPr fontId="2"/>
  </si>
  <si>
    <t>　　平成29年8月21日（月）～平成29年10月6日（金）</t>
    <rPh sb="27" eb="28">
      <t>キン</t>
    </rPh>
    <phoneticPr fontId="2"/>
  </si>
  <si>
    <t>　　（担当）岩手県農林水産部農村建設課　中村、高村、青山　　TEL:019-629-5685（直通）</t>
    <rPh sb="3" eb="5">
      <t>タントウ</t>
    </rPh>
    <rPh sb="6" eb="9">
      <t>イワテケン</t>
    </rPh>
    <rPh sb="9" eb="11">
      <t>ノウリン</t>
    </rPh>
    <rPh sb="11" eb="14">
      <t>スイサンブ</t>
    </rPh>
    <rPh sb="14" eb="16">
      <t>ノウソン</t>
    </rPh>
    <rPh sb="16" eb="18">
      <t>ケンセツ</t>
    </rPh>
    <rPh sb="18" eb="19">
      <t>カ</t>
    </rPh>
    <rPh sb="20" eb="22">
      <t>ナカムラ</t>
    </rPh>
    <rPh sb="23" eb="25">
      <t>タカムラ</t>
    </rPh>
    <rPh sb="26" eb="28">
      <t>アオヤマ</t>
    </rPh>
    <rPh sb="47" eb="49">
      <t>チョクツウ</t>
    </rPh>
    <phoneticPr fontId="2"/>
  </si>
  <si>
    <t>・参加費は、参加申込みと同時に銀行振込で全額納入して下さい。</t>
    <rPh sb="1" eb="4">
      <t>サンカヒ</t>
    </rPh>
    <rPh sb="17" eb="19">
      <t>フリコミ</t>
    </rPh>
    <rPh sb="22" eb="24">
      <t>ノウニュウ</t>
    </rPh>
    <rPh sb="26" eb="27">
      <t>クダ</t>
    </rPh>
    <phoneticPr fontId="2"/>
  </si>
  <si>
    <r>
      <t>　　E-mail アドレス　　</t>
    </r>
    <r>
      <rPr>
        <b/>
        <sz val="14"/>
        <rFont val="ＭＳ Ｐゴシック"/>
        <family val="3"/>
        <charset val="128"/>
        <scheme val="minor"/>
      </rPr>
      <t>nousonseibi@pref.iwate.jp</t>
    </r>
    <phoneticPr fontId="2"/>
  </si>
  <si>
    <t>・現地研修は無料ですが、事前申込が必要となります（なお、最小催行人数は15名となります）。</t>
    <rPh sb="1" eb="3">
      <t>ゲンチ</t>
    </rPh>
    <rPh sb="3" eb="5">
      <t>ケンシュウ</t>
    </rPh>
    <rPh sb="6" eb="8">
      <t>ムリョウ</t>
    </rPh>
    <rPh sb="12" eb="14">
      <t>ジゼン</t>
    </rPh>
    <rPh sb="14" eb="16">
      <t>モウシコミ</t>
    </rPh>
    <rPh sb="17" eb="19">
      <t>ヒツヨウ</t>
    </rPh>
    <rPh sb="28" eb="30">
      <t>サイショウ</t>
    </rPh>
    <rPh sb="30" eb="32">
      <t>サイコウ</t>
    </rPh>
    <rPh sb="32" eb="34">
      <t>ニンズウ</t>
    </rPh>
    <rPh sb="37" eb="3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</si>
</sst>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>
      <alignment vertical="center"/>
    </xf>
    <xf numFmtId="38" fontId="3" fillId="0" borderId="0" xfId="1" applyFont="1" applyAlignment="1" applyProtection="1">
      <alignment horizontal="center" vertical="center"/>
    </xf>
    <xf numFmtId="38" fontId="3" fillId="0" borderId="0" xfId="1" applyFont="1" applyAlignment="1" applyProtection="1">
      <alignment vertical="center" shrinkToFit="1"/>
    </xf>
    <xf numFmtId="38" fontId="4" fillId="0" borderId="0" xfId="1" applyFont="1" applyAlignment="1" applyProtection="1">
      <alignment vertical="center" shrinkToFit="1"/>
    </xf>
    <xf numFmtId="38" fontId="3" fillId="0" borderId="0" xfId="1" applyFont="1" applyAlignment="1" applyProtection="1">
      <alignment horizontal="center" vertical="center" shrinkToFit="1"/>
    </xf>
    <xf numFmtId="38" fontId="3" fillId="0" borderId="1" xfId="1" applyFont="1" applyBorder="1" applyAlignment="1" applyProtection="1">
      <alignment horizontal="distributed" vertical="center" shrinkToFit="1"/>
    </xf>
    <xf numFmtId="38" fontId="3" fillId="0" borderId="0" xfId="1" applyFont="1" applyFill="1" applyBorder="1" applyAlignment="1" applyProtection="1">
      <alignment vertical="center" shrinkToFit="1"/>
    </xf>
    <xf numFmtId="38" fontId="3" fillId="0" borderId="2" xfId="1" applyFont="1" applyBorder="1" applyAlignment="1" applyProtection="1">
      <alignment horizontal="distributed" vertical="center" shrinkToFit="1"/>
    </xf>
    <xf numFmtId="38" fontId="3" fillId="0" borderId="2" xfId="1" applyFont="1" applyFill="1" applyBorder="1" applyAlignment="1" applyProtection="1">
      <alignment vertical="center" shrinkToFit="1"/>
    </xf>
    <xf numFmtId="38" fontId="3" fillId="0" borderId="21" xfId="1" applyFont="1" applyFill="1" applyBorder="1" applyAlignment="1" applyProtection="1">
      <alignment vertical="center" shrinkToFit="1"/>
    </xf>
    <xf numFmtId="38" fontId="3" fillId="0" borderId="3" xfId="1" applyFont="1" applyBorder="1" applyAlignment="1" applyProtection="1">
      <alignment horizontal="center" vertical="center" shrinkToFit="1"/>
    </xf>
    <xf numFmtId="38" fontId="3" fillId="0" borderId="4" xfId="1" applyFont="1" applyBorder="1" applyAlignment="1" applyProtection="1">
      <alignment horizontal="center" vertical="center" shrinkToFit="1"/>
    </xf>
    <xf numFmtId="38" fontId="3" fillId="0" borderId="5" xfId="1" applyFont="1" applyBorder="1" applyAlignment="1" applyProtection="1">
      <alignment horizontal="center" vertical="center" shrinkToFit="1"/>
    </xf>
    <xf numFmtId="38" fontId="3" fillId="0" borderId="6" xfId="1" applyFont="1" applyBorder="1" applyAlignment="1" applyProtection="1">
      <alignment horizontal="center" vertical="center" shrinkToFit="1"/>
    </xf>
    <xf numFmtId="38" fontId="3" fillId="0" borderId="3" xfId="1" applyFont="1" applyBorder="1" applyAlignment="1" applyProtection="1">
      <alignment vertical="center" shrinkToFit="1"/>
    </xf>
    <xf numFmtId="38" fontId="3" fillId="0" borderId="7" xfId="1" applyFont="1" applyBorder="1" applyAlignment="1" applyProtection="1">
      <alignment vertical="center" shrinkToFit="1"/>
    </xf>
    <xf numFmtId="38" fontId="3" fillId="0" borderId="9" xfId="1" applyFont="1" applyBorder="1" applyAlignment="1" applyProtection="1">
      <alignment vertical="center" shrinkToFit="1"/>
    </xf>
    <xf numFmtId="38" fontId="3" fillId="0" borderId="9" xfId="1" applyFont="1" applyBorder="1" applyAlignment="1" applyProtection="1">
      <alignment horizontal="center" vertical="center" shrinkToFit="1"/>
    </xf>
    <xf numFmtId="38" fontId="3" fillId="0" borderId="8" xfId="1" applyFont="1" applyBorder="1" applyAlignment="1" applyProtection="1">
      <alignment horizontal="center" vertical="center" shrinkToFit="1"/>
    </xf>
    <xf numFmtId="38" fontId="6" fillId="0" borderId="0" xfId="1" applyFont="1" applyAlignment="1" applyProtection="1">
      <alignment vertical="center" shrinkToFit="1"/>
    </xf>
    <xf numFmtId="38" fontId="3" fillId="0" borderId="0" xfId="1" applyFont="1" applyAlignment="1" applyProtection="1">
      <alignment vertical="center"/>
    </xf>
    <xf numFmtId="38" fontId="4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3" fillId="0" borderId="4" xfId="1" applyFont="1" applyBorder="1" applyAlignment="1" applyProtection="1">
      <alignment vertical="center" shrinkToFit="1"/>
    </xf>
    <xf numFmtId="0" fontId="0" fillId="0" borderId="3" xfId="0" applyBorder="1" applyAlignment="1">
      <alignment horizontal="center" vertical="center"/>
    </xf>
    <xf numFmtId="38" fontId="9" fillId="0" borderId="0" xfId="1" applyFont="1" applyAlignment="1" applyProtection="1">
      <alignment vertical="center"/>
    </xf>
    <xf numFmtId="38" fontId="10" fillId="0" borderId="0" xfId="1" applyFont="1" applyAlignment="1" applyProtection="1">
      <alignment vertical="center"/>
    </xf>
    <xf numFmtId="38" fontId="3" fillId="2" borderId="2" xfId="1" applyFont="1" applyFill="1" applyBorder="1" applyAlignment="1" applyProtection="1">
      <alignment vertical="center" shrinkToFit="1"/>
      <protection locked="0"/>
    </xf>
    <xf numFmtId="38" fontId="3" fillId="2" borderId="2" xfId="1" applyFont="1" applyFill="1" applyBorder="1" applyAlignment="1" applyProtection="1">
      <alignment vertical="center" shrinkToFit="1"/>
      <protection locked="0"/>
    </xf>
    <xf numFmtId="38" fontId="8" fillId="0" borderId="0" xfId="1" applyFont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/>
    </xf>
    <xf numFmtId="38" fontId="3" fillId="0" borderId="5" xfId="1" applyFont="1" applyBorder="1" applyAlignment="1" applyProtection="1">
      <alignment horizontal="center" vertical="center" wrapText="1"/>
    </xf>
    <xf numFmtId="38" fontId="3" fillId="0" borderId="14" xfId="1" applyFont="1" applyBorder="1" applyAlignment="1" applyProtection="1">
      <alignment horizontal="center" vertical="center" wrapText="1"/>
    </xf>
    <xf numFmtId="38" fontId="3" fillId="0" borderId="3" xfId="1" applyFont="1" applyBorder="1" applyAlignment="1" applyProtection="1">
      <alignment horizontal="center" vertical="center" shrinkToFit="1"/>
    </xf>
    <xf numFmtId="38" fontId="12" fillId="0" borderId="0" xfId="1" applyFont="1" applyAlignment="1" applyProtection="1">
      <alignment vertical="center"/>
    </xf>
    <xf numFmtId="38" fontId="13" fillId="0" borderId="0" xfId="1" applyFont="1" applyAlignment="1" applyProtection="1">
      <alignment vertical="center"/>
    </xf>
    <xf numFmtId="38" fontId="14" fillId="0" borderId="0" xfId="1" applyFont="1" applyAlignment="1" applyProtection="1">
      <alignment vertical="center"/>
    </xf>
    <xf numFmtId="38" fontId="3" fillId="0" borderId="3" xfId="1" applyFont="1" applyBorder="1" applyAlignment="1" applyProtection="1">
      <alignment horizontal="center" vertical="center" wrapText="1"/>
    </xf>
    <xf numFmtId="38" fontId="15" fillId="2" borderId="3" xfId="1" applyFont="1" applyFill="1" applyBorder="1" applyAlignment="1" applyProtection="1">
      <alignment vertical="center" shrinkToFit="1"/>
      <protection locked="0"/>
    </xf>
    <xf numFmtId="0" fontId="15" fillId="2" borderId="3" xfId="1" applyNumberFormat="1" applyFont="1" applyFill="1" applyBorder="1" applyAlignment="1" applyProtection="1">
      <alignment horizontal="center" vertical="center" shrinkToFit="1"/>
      <protection locked="0"/>
    </xf>
    <xf numFmtId="38" fontId="15" fillId="2" borderId="3" xfId="1" applyFont="1" applyFill="1" applyBorder="1" applyAlignment="1" applyProtection="1">
      <alignment horizontal="center" vertical="center" shrinkToFit="1"/>
      <protection locked="0"/>
    </xf>
    <xf numFmtId="38" fontId="15" fillId="0" borderId="3" xfId="1" applyFont="1" applyFill="1" applyBorder="1" applyAlignment="1" applyProtection="1">
      <alignment horizontal="center" vertical="center" shrinkToFit="1"/>
    </xf>
    <xf numFmtId="38" fontId="15" fillId="2" borderId="4" xfId="1" applyFont="1" applyFill="1" applyBorder="1" applyAlignment="1" applyProtection="1">
      <alignment vertical="center" shrinkToFit="1"/>
      <protection locked="0"/>
    </xf>
    <xf numFmtId="38" fontId="15" fillId="2" borderId="4" xfId="1" applyFont="1" applyFill="1" applyBorder="1" applyAlignment="1" applyProtection="1">
      <alignment horizontal="center" vertical="center" shrinkToFit="1"/>
      <protection locked="0"/>
    </xf>
    <xf numFmtId="38" fontId="15" fillId="0" borderId="0" xfId="1" applyFont="1" applyAlignment="1" applyProtection="1">
      <alignment vertical="center"/>
    </xf>
    <xf numFmtId="38" fontId="16" fillId="0" borderId="0" xfId="1" applyFont="1" applyAlignment="1" applyProtection="1">
      <alignment vertical="center"/>
    </xf>
    <xf numFmtId="38" fontId="15" fillId="0" borderId="0" xfId="1" applyFont="1" applyAlignment="1" applyProtection="1">
      <alignment horizontal="center" vertical="center"/>
    </xf>
    <xf numFmtId="38" fontId="17" fillId="0" borderId="0" xfId="1" applyFont="1" applyAlignment="1" applyProtection="1">
      <alignment vertical="center"/>
    </xf>
    <xf numFmtId="38" fontId="17" fillId="0" borderId="0" xfId="1" applyFont="1" applyAlignment="1" applyProtection="1">
      <alignment horizontal="center" vertical="center"/>
    </xf>
    <xf numFmtId="38" fontId="19" fillId="0" borderId="0" xfId="1" applyFont="1" applyAlignment="1" applyProtection="1">
      <alignment vertical="center"/>
    </xf>
    <xf numFmtId="38" fontId="20" fillId="0" borderId="0" xfId="1" applyFont="1" applyAlignment="1" applyProtection="1">
      <alignment vertical="center"/>
    </xf>
    <xf numFmtId="38" fontId="19" fillId="0" borderId="0" xfId="1" applyFont="1" applyAlignment="1" applyProtection="1">
      <alignment horizontal="center" vertical="center"/>
    </xf>
    <xf numFmtId="38" fontId="15" fillId="0" borderId="0" xfId="1" applyFont="1" applyAlignment="1" applyProtection="1">
      <alignment horizontal="left" vertical="center" wrapText="1"/>
    </xf>
    <xf numFmtId="38" fontId="16" fillId="2" borderId="10" xfId="1" applyFont="1" applyFill="1" applyBorder="1" applyAlignment="1" applyProtection="1">
      <alignment vertical="center" shrinkToFit="1"/>
      <protection locked="0"/>
    </xf>
    <xf numFmtId="38" fontId="16" fillId="2" borderId="11" xfId="1" applyFont="1" applyFill="1" applyBorder="1" applyAlignment="1" applyProtection="1">
      <alignment vertical="center" shrinkToFit="1"/>
      <protection locked="0"/>
    </xf>
    <xf numFmtId="38" fontId="16" fillId="2" borderId="12" xfId="1" applyFont="1" applyFill="1" applyBorder="1" applyAlignment="1" applyProtection="1">
      <alignment vertical="center" shrinkToFit="1"/>
      <protection locked="0"/>
    </xf>
    <xf numFmtId="38" fontId="16" fillId="2" borderId="13" xfId="1" applyFont="1" applyFill="1" applyBorder="1" applyAlignment="1" applyProtection="1">
      <alignment vertical="center" shrinkToFit="1"/>
      <protection locked="0"/>
    </xf>
    <xf numFmtId="38" fontId="3" fillId="0" borderId="22" xfId="1" applyFont="1" applyBorder="1" applyAlignment="1" applyProtection="1">
      <alignment horizontal="center" vertical="center" shrinkToFit="1"/>
    </xf>
    <xf numFmtId="38" fontId="3" fillId="0" borderId="18" xfId="1" applyFont="1" applyBorder="1" applyAlignment="1" applyProtection="1">
      <alignment horizontal="center" vertical="center" shrinkToFit="1"/>
    </xf>
    <xf numFmtId="38" fontId="3" fillId="0" borderId="19" xfId="1" applyFont="1" applyBorder="1" applyAlignment="1" applyProtection="1">
      <alignment vertical="center" shrinkToFit="1"/>
    </xf>
    <xf numFmtId="38" fontId="3" fillId="0" borderId="20" xfId="1" applyFont="1" applyBorder="1" applyAlignment="1" applyProtection="1">
      <alignment vertical="center" shrinkToFit="1"/>
    </xf>
    <xf numFmtId="38" fontId="3" fillId="0" borderId="4" xfId="1" applyFont="1" applyBorder="1" applyAlignment="1" applyProtection="1">
      <alignment horizontal="center" vertical="center" wrapText="1"/>
    </xf>
    <xf numFmtId="38" fontId="3" fillId="0" borderId="5" xfId="1" applyFont="1" applyBorder="1" applyAlignment="1" applyProtection="1">
      <alignment horizontal="center" vertical="center" wrapText="1"/>
    </xf>
    <xf numFmtId="38" fontId="3" fillId="0" borderId="6" xfId="1" applyFont="1" applyBorder="1" applyAlignment="1" applyProtection="1">
      <alignment horizontal="center" vertical="center" wrapText="1"/>
    </xf>
    <xf numFmtId="38" fontId="3" fillId="0" borderId="3" xfId="1" applyFont="1" applyBorder="1" applyAlignment="1" applyProtection="1">
      <alignment horizontal="center" vertical="center" shrinkToFit="1"/>
    </xf>
    <xf numFmtId="38" fontId="3" fillId="0" borderId="10" xfId="1" applyFont="1" applyBorder="1" applyAlignment="1" applyProtection="1">
      <alignment horizontal="center" vertical="center" shrinkToFit="1"/>
    </xf>
    <xf numFmtId="38" fontId="3" fillId="0" borderId="2" xfId="1" applyFont="1" applyBorder="1" applyAlignment="1" applyProtection="1">
      <alignment horizontal="center" vertical="center" shrinkToFit="1"/>
    </xf>
    <xf numFmtId="38" fontId="3" fillId="0" borderId="11" xfId="1" applyFont="1" applyBorder="1" applyAlignment="1" applyProtection="1">
      <alignment horizontal="center" vertical="center" shrinkToFit="1"/>
    </xf>
    <xf numFmtId="38" fontId="3" fillId="2" borderId="2" xfId="1" applyFont="1" applyFill="1" applyBorder="1" applyAlignment="1" applyProtection="1">
      <alignment vertical="center" shrinkToFit="1"/>
      <protection locked="0"/>
    </xf>
    <xf numFmtId="38" fontId="3" fillId="2" borderId="1" xfId="1" applyFont="1" applyFill="1" applyBorder="1" applyAlignment="1" applyProtection="1">
      <alignment vertical="center" shrinkToFit="1"/>
      <protection locked="0"/>
    </xf>
    <xf numFmtId="38" fontId="11" fillId="2" borderId="2" xfId="2" applyNumberFormat="1" applyFill="1" applyBorder="1" applyAlignment="1" applyProtection="1">
      <alignment vertical="center" shrinkToFit="1"/>
      <protection locked="0"/>
    </xf>
    <xf numFmtId="38" fontId="3" fillId="0" borderId="4" xfId="1" applyFont="1" applyBorder="1" applyAlignment="1" applyProtection="1">
      <alignment horizontal="left" vertical="center" wrapText="1"/>
    </xf>
    <xf numFmtId="38" fontId="3" fillId="0" borderId="5" xfId="1" applyFont="1" applyBorder="1" applyAlignment="1" applyProtection="1">
      <alignment horizontal="left" vertical="center" wrapText="1"/>
    </xf>
    <xf numFmtId="38" fontId="3" fillId="0" borderId="6" xfId="1" applyFont="1" applyBorder="1" applyAlignment="1" applyProtection="1">
      <alignment horizontal="left" vertical="center" wrapText="1"/>
    </xf>
    <xf numFmtId="38" fontId="3" fillId="0" borderId="12" xfId="1" applyFont="1" applyBorder="1" applyAlignment="1" applyProtection="1">
      <alignment horizontal="center" vertical="center" wrapText="1"/>
    </xf>
    <xf numFmtId="38" fontId="3" fillId="0" borderId="13" xfId="1" applyFont="1" applyBorder="1" applyAlignment="1" applyProtection="1">
      <alignment horizontal="center" vertical="center" wrapText="1"/>
    </xf>
    <xf numFmtId="38" fontId="3" fillId="0" borderId="14" xfId="1" applyFont="1" applyBorder="1" applyAlignment="1" applyProtection="1">
      <alignment horizontal="center" vertical="center" wrapText="1"/>
    </xf>
    <xf numFmtId="38" fontId="3" fillId="0" borderId="15" xfId="1" applyFont="1" applyBorder="1" applyAlignment="1" applyProtection="1">
      <alignment horizontal="center" vertical="center" wrapText="1"/>
    </xf>
    <xf numFmtId="38" fontId="3" fillId="0" borderId="16" xfId="1" applyFont="1" applyBorder="1" applyAlignment="1" applyProtection="1">
      <alignment horizontal="center" vertical="center" wrapText="1"/>
    </xf>
    <xf numFmtId="38" fontId="3" fillId="0" borderId="17" xfId="1" applyFont="1" applyBorder="1" applyAlignment="1" applyProtection="1">
      <alignment horizontal="center" vertical="center" wrapText="1"/>
    </xf>
    <xf numFmtId="38" fontId="8" fillId="0" borderId="0" xfId="1" applyFont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ousonseibi@pref.iwat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9"/>
  <sheetViews>
    <sheetView tabSelected="1" view="pageBreakPreview" zoomScaleNormal="100" zoomScaleSheetLayoutView="100" workbookViewId="0">
      <selection activeCell="L39" sqref="L39"/>
    </sheetView>
  </sheetViews>
  <sheetFormatPr defaultColWidth="10.625" defaultRowHeight="15.95" customHeight="1"/>
  <cols>
    <col min="1" max="1" width="2.625" style="2" customWidth="1"/>
    <col min="2" max="2" width="30.625" style="2" customWidth="1"/>
    <col min="3" max="3" width="13.75" style="2" customWidth="1"/>
    <col min="4" max="4" width="1.625" style="2" customWidth="1"/>
    <col min="5" max="5" width="12.5" style="3" customWidth="1"/>
    <col min="6" max="6" width="9.625" style="2" customWidth="1"/>
    <col min="7" max="7" width="7.625" style="4" customWidth="1"/>
    <col min="8" max="9" width="8.625" style="2" customWidth="1"/>
    <col min="10" max="10" width="10.75" style="2" customWidth="1"/>
    <col min="11" max="16" width="8.625" style="2" customWidth="1"/>
    <col min="17" max="17" width="10.5" style="2" customWidth="1"/>
    <col min="18" max="18" width="8.625" style="2" customWidth="1"/>
    <col min="19" max="16384" width="10.625" style="2"/>
  </cols>
  <sheetData>
    <row r="2" spans="1:18" ht="15.95" customHeight="1">
      <c r="A2" s="19"/>
      <c r="B2" s="80" t="s">
        <v>50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29"/>
      <c r="N2" s="19"/>
      <c r="O2" s="81" t="s">
        <v>34</v>
      </c>
      <c r="P2" s="81"/>
      <c r="Q2" s="81"/>
      <c r="R2" s="81"/>
    </row>
    <row r="3" spans="1:18" ht="15.95" customHeight="1">
      <c r="A3" s="25" t="s">
        <v>45</v>
      </c>
      <c r="O3" s="30" t="s">
        <v>35</v>
      </c>
      <c r="P3" s="81"/>
      <c r="Q3" s="81"/>
      <c r="R3" s="81"/>
    </row>
    <row r="4" spans="1:18" ht="15.95" customHeight="1">
      <c r="B4" s="5" t="s">
        <v>9</v>
      </c>
      <c r="C4" s="69"/>
      <c r="D4" s="69"/>
      <c r="E4" s="69"/>
      <c r="F4" s="69"/>
      <c r="G4" s="69"/>
      <c r="H4" s="69"/>
      <c r="I4" s="69"/>
      <c r="J4" s="69"/>
      <c r="K4" s="69"/>
      <c r="L4" s="6"/>
      <c r="M4" s="6"/>
      <c r="N4" s="6"/>
      <c r="O4" s="30" t="s">
        <v>36</v>
      </c>
      <c r="P4" s="81"/>
      <c r="Q4" s="81"/>
      <c r="R4" s="81"/>
    </row>
    <row r="5" spans="1:18" ht="15.95" customHeight="1">
      <c r="B5" s="7" t="s">
        <v>10</v>
      </c>
      <c r="C5" s="28"/>
      <c r="D5" s="8"/>
      <c r="E5" s="68"/>
      <c r="F5" s="68"/>
      <c r="G5" s="68"/>
      <c r="H5" s="68"/>
      <c r="I5" s="68"/>
      <c r="J5" s="68"/>
      <c r="K5" s="68"/>
      <c r="L5" s="6"/>
      <c r="M5" s="6"/>
      <c r="N5" s="6"/>
      <c r="O5" s="6"/>
      <c r="P5" s="6"/>
      <c r="Q5" s="6"/>
      <c r="R5" s="6"/>
    </row>
    <row r="6" spans="1:18" ht="15.95" customHeight="1">
      <c r="B6" s="7" t="s">
        <v>12</v>
      </c>
      <c r="C6" s="68"/>
      <c r="D6" s="68"/>
      <c r="E6" s="68"/>
      <c r="F6" s="68"/>
      <c r="G6" s="68"/>
      <c r="H6" s="9"/>
      <c r="I6" s="9"/>
      <c r="J6" s="9"/>
      <c r="K6" s="9"/>
      <c r="L6" s="6"/>
      <c r="M6" s="6"/>
      <c r="N6" s="6"/>
      <c r="O6" s="6"/>
      <c r="P6" s="6"/>
      <c r="Q6" s="6"/>
      <c r="R6" s="6"/>
    </row>
    <row r="7" spans="1:18" ht="15.95" customHeight="1">
      <c r="B7" s="7" t="s">
        <v>11</v>
      </c>
      <c r="C7" s="69"/>
      <c r="D7" s="69"/>
      <c r="E7" s="69"/>
      <c r="F7" s="69"/>
      <c r="G7" s="69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5.95" customHeight="1">
      <c r="B8" s="7" t="s">
        <v>33</v>
      </c>
      <c r="C8" s="68"/>
      <c r="D8" s="68"/>
      <c r="E8" s="68"/>
      <c r="F8" s="68"/>
      <c r="G8" s="68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95" customHeight="1">
      <c r="B9" s="7" t="s">
        <v>43</v>
      </c>
      <c r="C9" s="70"/>
      <c r="D9" s="68"/>
      <c r="E9" s="68"/>
      <c r="F9" s="68"/>
      <c r="G9" s="68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1" spans="1:18" s="4" customFormat="1" ht="15.95" customHeight="1">
      <c r="A11" s="71" t="s">
        <v>32</v>
      </c>
      <c r="B11" s="61" t="s">
        <v>0</v>
      </c>
      <c r="C11" s="61" t="s">
        <v>1</v>
      </c>
      <c r="D11" s="74" t="s">
        <v>2</v>
      </c>
      <c r="E11" s="75"/>
      <c r="F11" s="61" t="s">
        <v>20</v>
      </c>
      <c r="G11" s="61" t="s">
        <v>19</v>
      </c>
      <c r="H11" s="61" t="s">
        <v>22</v>
      </c>
      <c r="I11" s="61" t="s">
        <v>21</v>
      </c>
      <c r="J11" s="37" t="s">
        <v>57</v>
      </c>
      <c r="K11" s="64" t="s">
        <v>60</v>
      </c>
      <c r="L11" s="64"/>
      <c r="M11" s="64"/>
      <c r="N11" s="64"/>
      <c r="O11" s="65" t="s">
        <v>63</v>
      </c>
      <c r="P11" s="66"/>
      <c r="Q11" s="67"/>
      <c r="R11" s="33"/>
    </row>
    <row r="12" spans="1:18" s="4" customFormat="1" ht="15.95" customHeight="1">
      <c r="A12" s="72"/>
      <c r="B12" s="62"/>
      <c r="C12" s="62"/>
      <c r="D12" s="76"/>
      <c r="E12" s="77"/>
      <c r="F12" s="62"/>
      <c r="G12" s="62"/>
      <c r="H12" s="62"/>
      <c r="I12" s="62"/>
      <c r="J12" s="32" t="s">
        <v>58</v>
      </c>
      <c r="K12" s="65" t="s">
        <v>3</v>
      </c>
      <c r="L12" s="67"/>
      <c r="M12" s="65" t="s">
        <v>4</v>
      </c>
      <c r="N12" s="67"/>
      <c r="O12" s="65" t="s">
        <v>23</v>
      </c>
      <c r="P12" s="67"/>
      <c r="Q12" s="33" t="s">
        <v>58</v>
      </c>
      <c r="R12" s="11" t="s">
        <v>5</v>
      </c>
    </row>
    <row r="13" spans="1:18" s="4" customFormat="1" ht="15.95" customHeight="1">
      <c r="A13" s="72"/>
      <c r="B13" s="62"/>
      <c r="C13" s="62"/>
      <c r="D13" s="76"/>
      <c r="E13" s="77"/>
      <c r="F13" s="62"/>
      <c r="G13" s="62"/>
      <c r="H13" s="62"/>
      <c r="I13" s="62"/>
      <c r="J13" s="11" t="s">
        <v>70</v>
      </c>
      <c r="K13" s="12" t="s">
        <v>29</v>
      </c>
      <c r="L13" s="12" t="s">
        <v>30</v>
      </c>
      <c r="M13" s="12" t="s">
        <v>29</v>
      </c>
      <c r="N13" s="12" t="s">
        <v>30</v>
      </c>
      <c r="O13" s="12" t="s">
        <v>24</v>
      </c>
      <c r="P13" s="12" t="s">
        <v>25</v>
      </c>
      <c r="Q13" s="12" t="s">
        <v>69</v>
      </c>
      <c r="R13" s="12"/>
    </row>
    <row r="14" spans="1:18" s="4" customFormat="1" ht="15.95" customHeight="1">
      <c r="A14" s="72"/>
      <c r="B14" s="62"/>
      <c r="C14" s="62"/>
      <c r="D14" s="76"/>
      <c r="E14" s="77"/>
      <c r="F14" s="62"/>
      <c r="G14" s="62"/>
      <c r="H14" s="62"/>
      <c r="I14" s="62"/>
      <c r="J14" s="31" t="s">
        <v>59</v>
      </c>
      <c r="K14" s="12" t="s">
        <v>61</v>
      </c>
      <c r="L14" s="12" t="s">
        <v>62</v>
      </c>
      <c r="M14" s="12" t="s">
        <v>6</v>
      </c>
      <c r="N14" s="12" t="s">
        <v>61</v>
      </c>
      <c r="O14" s="12" t="s">
        <v>46</v>
      </c>
      <c r="P14" s="12" t="s">
        <v>6</v>
      </c>
      <c r="Q14" s="12" t="s">
        <v>59</v>
      </c>
      <c r="R14" s="12" t="s">
        <v>13</v>
      </c>
    </row>
    <row r="15" spans="1:18" s="4" customFormat="1" ht="15.95" customHeight="1">
      <c r="A15" s="73"/>
      <c r="B15" s="63"/>
      <c r="C15" s="63"/>
      <c r="D15" s="78"/>
      <c r="E15" s="79"/>
      <c r="F15" s="63"/>
      <c r="G15" s="63"/>
      <c r="H15" s="63"/>
      <c r="I15" s="63"/>
      <c r="J15" s="13" t="s">
        <v>71</v>
      </c>
      <c r="K15" s="13"/>
      <c r="L15" s="13"/>
      <c r="M15" s="13"/>
      <c r="N15" s="13"/>
      <c r="O15" s="13"/>
      <c r="P15" s="13"/>
      <c r="Q15" s="13" t="s">
        <v>71</v>
      </c>
      <c r="R15" s="13"/>
    </row>
    <row r="16" spans="1:18" ht="15.95" customHeight="1">
      <c r="A16" s="14">
        <v>1</v>
      </c>
      <c r="B16" s="38"/>
      <c r="C16" s="38"/>
      <c r="D16" s="53"/>
      <c r="E16" s="54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>
        <f>3000*COUNTIF(K16,"○")+1000*COUNTIF(L16,"○")+5000*COUNTIF(M16,"○")+3000*COUNTIF(N16,"○")+4000*COUNTIF(O16,"○")+5000*COUNTIF(P16,"○")</f>
        <v>0</v>
      </c>
    </row>
    <row r="17" spans="1:18" ht="15.95" customHeight="1">
      <c r="A17" s="14">
        <f>A16+1</f>
        <v>2</v>
      </c>
      <c r="B17" s="38"/>
      <c r="C17" s="38"/>
      <c r="D17" s="53"/>
      <c r="E17" s="54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>
        <f t="shared" ref="R17:R25" si="0">3000*COUNTIF(K17,"○")+1000*COUNTIF(L17,"○")+5000*COUNTIF(M17,"○")+3000*COUNTIF(N17,"○")+4000*COUNTIF(O17,"○")+5000*COUNTIF(P17,"○")</f>
        <v>0</v>
      </c>
    </row>
    <row r="18" spans="1:18" ht="15.95" customHeight="1">
      <c r="A18" s="14">
        <f t="shared" ref="A18:A22" si="1">A17+1</f>
        <v>3</v>
      </c>
      <c r="B18" s="38"/>
      <c r="C18" s="38"/>
      <c r="D18" s="53"/>
      <c r="E18" s="54"/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1">
        <f t="shared" si="0"/>
        <v>0</v>
      </c>
    </row>
    <row r="19" spans="1:18" ht="15.95" customHeight="1">
      <c r="A19" s="14">
        <f t="shared" si="1"/>
        <v>4</v>
      </c>
      <c r="B19" s="38"/>
      <c r="C19" s="38"/>
      <c r="D19" s="53"/>
      <c r="E19" s="54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1">
        <f t="shared" si="0"/>
        <v>0</v>
      </c>
    </row>
    <row r="20" spans="1:18" ht="15.95" customHeight="1">
      <c r="A20" s="14">
        <f t="shared" si="1"/>
        <v>5</v>
      </c>
      <c r="B20" s="38"/>
      <c r="C20" s="38"/>
      <c r="D20" s="53"/>
      <c r="E20" s="54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>
        <f t="shared" si="0"/>
        <v>0</v>
      </c>
    </row>
    <row r="21" spans="1:18" ht="15.95" customHeight="1">
      <c r="A21" s="14">
        <f t="shared" si="1"/>
        <v>6</v>
      </c>
      <c r="B21" s="38"/>
      <c r="C21" s="38"/>
      <c r="D21" s="53"/>
      <c r="E21" s="54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>
        <f t="shared" si="0"/>
        <v>0</v>
      </c>
    </row>
    <row r="22" spans="1:18" ht="15.95" customHeight="1">
      <c r="A22" s="14">
        <f t="shared" si="1"/>
        <v>7</v>
      </c>
      <c r="B22" s="38"/>
      <c r="C22" s="38"/>
      <c r="D22" s="53"/>
      <c r="E22" s="54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>
        <f t="shared" si="0"/>
        <v>0</v>
      </c>
    </row>
    <row r="23" spans="1:18" ht="15.95" customHeight="1">
      <c r="A23" s="14">
        <f>A22+1</f>
        <v>8</v>
      </c>
      <c r="B23" s="38"/>
      <c r="C23" s="38"/>
      <c r="D23" s="53"/>
      <c r="E23" s="54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>
        <f t="shared" si="0"/>
        <v>0</v>
      </c>
    </row>
    <row r="24" spans="1:18" ht="15.95" customHeight="1">
      <c r="A24" s="14">
        <f>A23+1</f>
        <v>9</v>
      </c>
      <c r="B24" s="38"/>
      <c r="C24" s="38"/>
      <c r="D24" s="53"/>
      <c r="E24" s="54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>
        <f t="shared" si="0"/>
        <v>0</v>
      </c>
    </row>
    <row r="25" spans="1:18" ht="15.95" customHeight="1" thickBot="1">
      <c r="A25" s="23">
        <f>A24+1</f>
        <v>10</v>
      </c>
      <c r="B25" s="42"/>
      <c r="C25" s="42"/>
      <c r="D25" s="55"/>
      <c r="E25" s="56"/>
      <c r="F25" s="4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1">
        <f t="shared" si="0"/>
        <v>0</v>
      </c>
    </row>
    <row r="26" spans="1:18" ht="15.95" customHeight="1" thickBot="1">
      <c r="A26" s="57" t="s">
        <v>5</v>
      </c>
      <c r="B26" s="58"/>
      <c r="C26" s="15">
        <f>COUNTA(C16:C25)</f>
        <v>0</v>
      </c>
      <c r="D26" s="59"/>
      <c r="E26" s="60"/>
      <c r="F26" s="16"/>
      <c r="G26" s="17"/>
      <c r="H26" s="16"/>
      <c r="I26" s="16"/>
      <c r="J26" s="15">
        <f>COUNTA(J16:J25)</f>
        <v>0</v>
      </c>
      <c r="K26" s="16"/>
      <c r="L26" s="16"/>
      <c r="M26" s="16"/>
      <c r="N26" s="16"/>
      <c r="O26" s="16"/>
      <c r="P26" s="16"/>
      <c r="Q26" s="15">
        <f>COUNTA(Q16:Q25)</f>
        <v>0</v>
      </c>
      <c r="R26" s="18">
        <f>SUM(R16:R25)</f>
        <v>0</v>
      </c>
    </row>
    <row r="28" spans="1:18" s="20" customFormat="1" ht="15.95" customHeight="1">
      <c r="B28" s="44" t="s">
        <v>39</v>
      </c>
      <c r="C28" s="44"/>
      <c r="D28" s="44"/>
      <c r="E28" s="45"/>
      <c r="F28" s="44"/>
      <c r="G28" s="46"/>
      <c r="H28" s="44"/>
      <c r="I28" s="44"/>
      <c r="J28" s="44"/>
      <c r="K28" s="34"/>
      <c r="L28" s="34"/>
      <c r="M28" s="34"/>
    </row>
    <row r="29" spans="1:18" s="22" customFormat="1" ht="15.95" customHeight="1">
      <c r="B29" s="47" t="s">
        <v>73</v>
      </c>
      <c r="C29" s="47"/>
      <c r="D29" s="47"/>
      <c r="E29" s="47"/>
      <c r="F29" s="47"/>
      <c r="G29" s="48"/>
      <c r="H29" s="47"/>
      <c r="I29" s="47"/>
      <c r="J29" s="47"/>
      <c r="K29" s="35"/>
      <c r="L29" s="35"/>
      <c r="M29" s="35"/>
    </row>
    <row r="30" spans="1:18" s="20" customFormat="1" ht="15.95" customHeight="1">
      <c r="B30" s="44" t="s">
        <v>40</v>
      </c>
      <c r="C30" s="44"/>
      <c r="D30" s="44"/>
      <c r="E30" s="45"/>
      <c r="F30" s="44"/>
      <c r="G30" s="46"/>
      <c r="H30" s="44"/>
      <c r="I30" s="44"/>
      <c r="J30" s="44"/>
      <c r="K30" s="34"/>
      <c r="L30" s="34"/>
      <c r="M30" s="34"/>
    </row>
    <row r="31" spans="1:18" s="20" customFormat="1" ht="15.95" customHeight="1">
      <c r="B31" s="44" t="s">
        <v>76</v>
      </c>
      <c r="C31" s="44"/>
      <c r="D31" s="44"/>
      <c r="E31" s="44"/>
      <c r="F31" s="44"/>
      <c r="G31" s="46"/>
      <c r="H31" s="44"/>
      <c r="I31" s="44"/>
      <c r="J31" s="44"/>
      <c r="K31" s="34"/>
      <c r="L31" s="34"/>
      <c r="M31" s="34"/>
    </row>
    <row r="32" spans="1:18" s="20" customFormat="1" ht="15.95" customHeight="1">
      <c r="B32" s="44" t="s">
        <v>74</v>
      </c>
      <c r="C32" s="44"/>
      <c r="D32" s="44"/>
      <c r="E32" s="45"/>
      <c r="F32" s="44"/>
      <c r="G32" s="46"/>
      <c r="H32" s="44"/>
      <c r="I32" s="44"/>
      <c r="J32" s="44"/>
      <c r="K32" s="34"/>
      <c r="L32" s="34"/>
      <c r="M32" s="34"/>
    </row>
    <row r="33" spans="2:13" s="20" customFormat="1" ht="15.95" customHeight="1">
      <c r="B33" s="44" t="s">
        <v>41</v>
      </c>
      <c r="C33" s="44"/>
      <c r="D33" s="44"/>
      <c r="E33" s="45"/>
      <c r="F33" s="44"/>
      <c r="G33" s="46"/>
      <c r="H33" s="44"/>
      <c r="I33" s="44"/>
      <c r="J33" s="44"/>
      <c r="K33" s="34"/>
      <c r="L33" s="34"/>
      <c r="M33" s="34"/>
    </row>
    <row r="34" spans="2:13" s="20" customFormat="1" ht="15.95" customHeight="1">
      <c r="B34" s="44" t="s">
        <v>47</v>
      </c>
      <c r="C34" s="44"/>
      <c r="D34" s="44"/>
      <c r="E34" s="45"/>
      <c r="F34" s="44"/>
      <c r="G34" s="46"/>
      <c r="H34" s="44"/>
      <c r="I34" s="44"/>
      <c r="J34" s="44"/>
      <c r="K34" s="34"/>
      <c r="L34" s="34"/>
      <c r="M34" s="34"/>
    </row>
    <row r="35" spans="2:13" s="20" customFormat="1" ht="15.95" customHeight="1">
      <c r="B35" s="44" t="s">
        <v>48</v>
      </c>
      <c r="C35" s="44"/>
      <c r="D35" s="44"/>
      <c r="E35" s="45"/>
      <c r="F35" s="44"/>
      <c r="G35" s="46"/>
      <c r="H35" s="44"/>
      <c r="I35" s="44"/>
      <c r="J35" s="44"/>
      <c r="K35" s="34"/>
      <c r="L35" s="34"/>
      <c r="M35" s="34"/>
    </row>
    <row r="36" spans="2:13" s="20" customFormat="1" ht="15.95" customHeight="1">
      <c r="B36" s="44" t="s">
        <v>49</v>
      </c>
      <c r="C36" s="44"/>
      <c r="D36" s="44"/>
      <c r="E36" s="45"/>
      <c r="F36" s="44"/>
      <c r="G36" s="46"/>
      <c r="H36" s="44"/>
      <c r="I36" s="44"/>
      <c r="J36" s="44"/>
      <c r="K36" s="34"/>
      <c r="L36" s="34"/>
      <c r="M36" s="34"/>
    </row>
    <row r="37" spans="2:13" s="20" customFormat="1" ht="15.95" customHeight="1">
      <c r="B37" s="44" t="s">
        <v>37</v>
      </c>
      <c r="C37" s="44"/>
      <c r="D37" s="44"/>
      <c r="E37" s="45"/>
      <c r="F37" s="44"/>
      <c r="G37" s="46"/>
      <c r="H37" s="44"/>
      <c r="I37" s="44"/>
      <c r="J37" s="44"/>
      <c r="K37" s="34"/>
      <c r="L37" s="34"/>
      <c r="M37" s="34"/>
    </row>
    <row r="38" spans="2:13" s="20" customFormat="1" ht="15.95" customHeight="1">
      <c r="B38" s="44" t="s">
        <v>38</v>
      </c>
      <c r="C38" s="44"/>
      <c r="D38" s="44"/>
      <c r="E38" s="45"/>
      <c r="F38" s="44"/>
      <c r="G38" s="46"/>
      <c r="H38" s="44"/>
      <c r="I38" s="44"/>
      <c r="J38" s="44"/>
      <c r="K38" s="34"/>
      <c r="L38" s="34"/>
      <c r="M38" s="34"/>
    </row>
    <row r="39" spans="2:13" s="20" customFormat="1" ht="15.95" customHeight="1">
      <c r="B39" s="52" t="s">
        <v>77</v>
      </c>
      <c r="C39" s="52"/>
      <c r="D39" s="52"/>
      <c r="E39" s="52"/>
      <c r="F39" s="52"/>
      <c r="G39" s="52"/>
      <c r="H39" s="52"/>
      <c r="I39" s="44"/>
      <c r="J39" s="44"/>
      <c r="K39" s="34"/>
      <c r="L39" s="34"/>
      <c r="M39" s="34"/>
    </row>
    <row r="40" spans="2:13" s="26" customFormat="1" ht="15.95" customHeight="1">
      <c r="B40" s="49" t="s">
        <v>75</v>
      </c>
      <c r="C40" s="49"/>
      <c r="D40" s="49"/>
      <c r="E40" s="50"/>
      <c r="F40" s="49"/>
      <c r="G40" s="51"/>
      <c r="H40" s="49"/>
      <c r="I40" s="49"/>
      <c r="J40" s="49"/>
      <c r="K40" s="36"/>
      <c r="L40" s="36"/>
      <c r="M40" s="36"/>
    </row>
    <row r="41" spans="2:13" s="20" customFormat="1" ht="15.95" customHeight="1">
      <c r="B41" s="44" t="s">
        <v>42</v>
      </c>
      <c r="C41" s="44"/>
      <c r="D41" s="44"/>
      <c r="E41" s="45"/>
      <c r="F41" s="44"/>
      <c r="G41" s="46"/>
      <c r="H41" s="44"/>
      <c r="I41" s="44"/>
      <c r="J41" s="44"/>
      <c r="K41" s="34"/>
      <c r="L41" s="34"/>
      <c r="M41" s="34"/>
    </row>
    <row r="42" spans="2:13" s="20" customFormat="1" ht="15.95" customHeight="1">
      <c r="B42" s="44" t="s">
        <v>44</v>
      </c>
      <c r="C42" s="44"/>
      <c r="D42" s="44"/>
      <c r="E42" s="45"/>
      <c r="F42" s="44"/>
      <c r="G42" s="46"/>
      <c r="H42" s="44"/>
      <c r="I42" s="44"/>
      <c r="J42" s="44"/>
      <c r="K42" s="34"/>
      <c r="L42" s="34"/>
      <c r="M42" s="34"/>
    </row>
    <row r="43" spans="2:13" s="20" customFormat="1" ht="15.95" customHeight="1">
      <c r="E43" s="21"/>
      <c r="G43" s="1"/>
    </row>
    <row r="44" spans="2:13" s="20" customFormat="1" ht="15.95" customHeight="1">
      <c r="E44" s="21"/>
      <c r="G44" s="1"/>
    </row>
    <row r="45" spans="2:13" s="20" customFormat="1" ht="15.95" customHeight="1">
      <c r="E45" s="21"/>
      <c r="G45" s="1"/>
    </row>
    <row r="46" spans="2:13" s="20" customFormat="1" ht="15.95" customHeight="1">
      <c r="E46" s="21"/>
      <c r="G46" s="1"/>
    </row>
    <row r="47" spans="2:13" s="20" customFormat="1" ht="15.95" customHeight="1">
      <c r="E47" s="21"/>
      <c r="G47" s="1"/>
    </row>
    <row r="48" spans="2:13" s="20" customFormat="1" ht="15.95" customHeight="1">
      <c r="E48" s="21"/>
      <c r="G48" s="1"/>
    </row>
    <row r="49" spans="5:7" s="20" customFormat="1" ht="15.95" customHeight="1">
      <c r="E49" s="21"/>
      <c r="G49" s="1"/>
    </row>
  </sheetData>
  <mergeCells count="36">
    <mergeCell ref="E5:K5"/>
    <mergeCell ref="B2:L2"/>
    <mergeCell ref="O2:R2"/>
    <mergeCell ref="P3:R3"/>
    <mergeCell ref="C4:K4"/>
    <mergeCell ref="P4:R4"/>
    <mergeCell ref="C6:G6"/>
    <mergeCell ref="C7:G7"/>
    <mergeCell ref="C8:G8"/>
    <mergeCell ref="C9:G9"/>
    <mergeCell ref="A11:A15"/>
    <mergeCell ref="B11:B15"/>
    <mergeCell ref="C11:C15"/>
    <mergeCell ref="D11:E15"/>
    <mergeCell ref="F11:F15"/>
    <mergeCell ref="G11:G15"/>
    <mergeCell ref="D21:E21"/>
    <mergeCell ref="H11:H15"/>
    <mergeCell ref="I11:I15"/>
    <mergeCell ref="K11:N11"/>
    <mergeCell ref="O11:Q11"/>
    <mergeCell ref="K12:L12"/>
    <mergeCell ref="M12:N12"/>
    <mergeCell ref="O12:P12"/>
    <mergeCell ref="D16:E16"/>
    <mergeCell ref="D17:E17"/>
    <mergeCell ref="D18:E18"/>
    <mergeCell ref="D19:E19"/>
    <mergeCell ref="D20:E20"/>
    <mergeCell ref="B39:H39"/>
    <mergeCell ref="D22:E22"/>
    <mergeCell ref="D23:E23"/>
    <mergeCell ref="D24:E24"/>
    <mergeCell ref="D25:E25"/>
    <mergeCell ref="A26:B26"/>
    <mergeCell ref="D26:E26"/>
  </mergeCells>
  <phoneticPr fontId="2"/>
  <printOptions horizontalCentered="1"/>
  <pageMargins left="0.39370078740157483" right="0.19685039370078741" top="0.59055118110236227" bottom="0.39370078740157483" header="0.39370078740157483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9"/>
  <sheetViews>
    <sheetView view="pageBreakPreview" zoomScaleNormal="100" zoomScaleSheetLayoutView="100" workbookViewId="0">
      <selection activeCell="I39" sqref="I39"/>
    </sheetView>
  </sheetViews>
  <sheetFormatPr defaultColWidth="10.625" defaultRowHeight="15.95" customHeight="1"/>
  <cols>
    <col min="1" max="1" width="2.625" style="2" customWidth="1"/>
    <col min="2" max="2" width="30.625" style="2" customWidth="1"/>
    <col min="3" max="3" width="13.75" style="2" customWidth="1"/>
    <col min="4" max="4" width="1.625" style="2" customWidth="1"/>
    <col min="5" max="5" width="12.5" style="3" customWidth="1"/>
    <col min="6" max="6" width="9.625" style="2" customWidth="1"/>
    <col min="7" max="7" width="7.625" style="4" customWidth="1"/>
    <col min="8" max="9" width="8.625" style="2" customWidth="1"/>
    <col min="10" max="10" width="10.75" style="2" customWidth="1"/>
    <col min="11" max="16" width="8.625" style="2" customWidth="1"/>
    <col min="17" max="17" width="10.5" style="2" customWidth="1"/>
    <col min="18" max="18" width="8.625" style="2" customWidth="1"/>
    <col min="19" max="16384" width="10.625" style="2"/>
  </cols>
  <sheetData>
    <row r="2" spans="1:18" ht="15.95" customHeight="1">
      <c r="A2" s="19"/>
      <c r="B2" s="80" t="s">
        <v>50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29"/>
      <c r="N2" s="19"/>
      <c r="O2" s="81" t="s">
        <v>34</v>
      </c>
      <c r="P2" s="81"/>
      <c r="Q2" s="81"/>
      <c r="R2" s="81"/>
    </row>
    <row r="3" spans="1:18" ht="15.95" customHeight="1">
      <c r="A3" s="25" t="s">
        <v>45</v>
      </c>
      <c r="O3" s="24" t="s">
        <v>35</v>
      </c>
      <c r="P3" s="81"/>
      <c r="Q3" s="81"/>
      <c r="R3" s="81"/>
    </row>
    <row r="4" spans="1:18" ht="15.95" customHeight="1">
      <c r="B4" s="5" t="s">
        <v>9</v>
      </c>
      <c r="C4" s="69" t="s">
        <v>51</v>
      </c>
      <c r="D4" s="69"/>
      <c r="E4" s="69"/>
      <c r="F4" s="69"/>
      <c r="G4" s="69"/>
      <c r="H4" s="69"/>
      <c r="I4" s="69"/>
      <c r="J4" s="69"/>
      <c r="K4" s="69"/>
      <c r="L4" s="6"/>
      <c r="M4" s="6"/>
      <c r="N4" s="6"/>
      <c r="O4" s="24" t="s">
        <v>36</v>
      </c>
      <c r="P4" s="81"/>
      <c r="Q4" s="81"/>
      <c r="R4" s="81"/>
    </row>
    <row r="5" spans="1:18" ht="15.95" customHeight="1">
      <c r="B5" s="7" t="s">
        <v>10</v>
      </c>
      <c r="C5" s="27" t="s">
        <v>52</v>
      </c>
      <c r="D5" s="8"/>
      <c r="E5" s="68" t="s">
        <v>53</v>
      </c>
      <c r="F5" s="68"/>
      <c r="G5" s="68"/>
      <c r="H5" s="68"/>
      <c r="I5" s="68"/>
      <c r="J5" s="68"/>
      <c r="K5" s="68"/>
      <c r="L5" s="6"/>
      <c r="M5" s="6"/>
      <c r="N5" s="6"/>
      <c r="O5" s="6"/>
      <c r="P5" s="6"/>
      <c r="Q5" s="6"/>
      <c r="R5" s="6"/>
    </row>
    <row r="6" spans="1:18" ht="15.95" customHeight="1">
      <c r="B6" s="7" t="s">
        <v>12</v>
      </c>
      <c r="C6" s="68" t="s">
        <v>18</v>
      </c>
      <c r="D6" s="68"/>
      <c r="E6" s="68"/>
      <c r="F6" s="68"/>
      <c r="G6" s="68"/>
      <c r="H6" s="9"/>
      <c r="I6" s="9"/>
      <c r="J6" s="9"/>
      <c r="K6" s="9"/>
      <c r="L6" s="6"/>
      <c r="M6" s="6"/>
      <c r="N6" s="6"/>
      <c r="O6" s="6"/>
      <c r="P6" s="6"/>
      <c r="Q6" s="6"/>
      <c r="R6" s="6"/>
    </row>
    <row r="7" spans="1:18" ht="15.95" customHeight="1">
      <c r="B7" s="7" t="s">
        <v>11</v>
      </c>
      <c r="C7" s="69" t="s">
        <v>54</v>
      </c>
      <c r="D7" s="69"/>
      <c r="E7" s="69"/>
      <c r="F7" s="69"/>
      <c r="G7" s="69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5.95" customHeight="1">
      <c r="B8" s="7" t="s">
        <v>33</v>
      </c>
      <c r="C8" s="68" t="s">
        <v>55</v>
      </c>
      <c r="D8" s="68"/>
      <c r="E8" s="68"/>
      <c r="F8" s="68"/>
      <c r="G8" s="68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95" customHeight="1">
      <c r="B9" s="7" t="s">
        <v>43</v>
      </c>
      <c r="C9" s="70" t="s">
        <v>56</v>
      </c>
      <c r="D9" s="68"/>
      <c r="E9" s="68"/>
      <c r="F9" s="68"/>
      <c r="G9" s="68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1" spans="1:18" s="4" customFormat="1" ht="15.95" customHeight="1">
      <c r="A11" s="71" t="s">
        <v>32</v>
      </c>
      <c r="B11" s="61" t="s">
        <v>0</v>
      </c>
      <c r="C11" s="61" t="s">
        <v>1</v>
      </c>
      <c r="D11" s="74" t="s">
        <v>2</v>
      </c>
      <c r="E11" s="75"/>
      <c r="F11" s="61" t="s">
        <v>20</v>
      </c>
      <c r="G11" s="61" t="s">
        <v>19</v>
      </c>
      <c r="H11" s="61" t="s">
        <v>22</v>
      </c>
      <c r="I11" s="61" t="s">
        <v>21</v>
      </c>
      <c r="J11" s="37" t="s">
        <v>57</v>
      </c>
      <c r="K11" s="64" t="s">
        <v>60</v>
      </c>
      <c r="L11" s="64"/>
      <c r="M11" s="64"/>
      <c r="N11" s="64"/>
      <c r="O11" s="65" t="s">
        <v>63</v>
      </c>
      <c r="P11" s="66"/>
      <c r="Q11" s="67"/>
      <c r="R11" s="10"/>
    </row>
    <row r="12" spans="1:18" s="4" customFormat="1" ht="15.95" customHeight="1">
      <c r="A12" s="72"/>
      <c r="B12" s="62"/>
      <c r="C12" s="62"/>
      <c r="D12" s="76"/>
      <c r="E12" s="77"/>
      <c r="F12" s="62"/>
      <c r="G12" s="62"/>
      <c r="H12" s="62"/>
      <c r="I12" s="62"/>
      <c r="J12" s="32" t="s">
        <v>58</v>
      </c>
      <c r="K12" s="65" t="s">
        <v>3</v>
      </c>
      <c r="L12" s="67"/>
      <c r="M12" s="65" t="s">
        <v>4</v>
      </c>
      <c r="N12" s="67"/>
      <c r="O12" s="65" t="s">
        <v>23</v>
      </c>
      <c r="P12" s="67"/>
      <c r="Q12" s="33" t="s">
        <v>58</v>
      </c>
      <c r="R12" s="11" t="s">
        <v>5</v>
      </c>
    </row>
    <row r="13" spans="1:18" s="4" customFormat="1" ht="15.95" customHeight="1">
      <c r="A13" s="72"/>
      <c r="B13" s="62"/>
      <c r="C13" s="62"/>
      <c r="D13" s="76"/>
      <c r="E13" s="77"/>
      <c r="F13" s="62"/>
      <c r="G13" s="62"/>
      <c r="H13" s="62"/>
      <c r="I13" s="62"/>
      <c r="J13" s="11" t="s">
        <v>70</v>
      </c>
      <c r="K13" s="12" t="s">
        <v>29</v>
      </c>
      <c r="L13" s="12" t="s">
        <v>30</v>
      </c>
      <c r="M13" s="12" t="s">
        <v>29</v>
      </c>
      <c r="N13" s="12" t="s">
        <v>30</v>
      </c>
      <c r="O13" s="12" t="s">
        <v>24</v>
      </c>
      <c r="P13" s="12" t="s">
        <v>25</v>
      </c>
      <c r="Q13" s="12" t="s">
        <v>69</v>
      </c>
      <c r="R13" s="12"/>
    </row>
    <row r="14" spans="1:18" s="4" customFormat="1" ht="15.95" customHeight="1">
      <c r="A14" s="72"/>
      <c r="B14" s="62"/>
      <c r="C14" s="62"/>
      <c r="D14" s="76"/>
      <c r="E14" s="77"/>
      <c r="F14" s="62"/>
      <c r="G14" s="62"/>
      <c r="H14" s="62"/>
      <c r="I14" s="62"/>
      <c r="J14" s="31" t="s">
        <v>59</v>
      </c>
      <c r="K14" s="12" t="s">
        <v>61</v>
      </c>
      <c r="L14" s="12" t="s">
        <v>62</v>
      </c>
      <c r="M14" s="12" t="s">
        <v>6</v>
      </c>
      <c r="N14" s="12" t="s">
        <v>61</v>
      </c>
      <c r="O14" s="12" t="s">
        <v>46</v>
      </c>
      <c r="P14" s="12" t="s">
        <v>6</v>
      </c>
      <c r="Q14" s="12" t="s">
        <v>59</v>
      </c>
      <c r="R14" s="12" t="s">
        <v>13</v>
      </c>
    </row>
    <row r="15" spans="1:18" s="4" customFormat="1" ht="15.95" customHeight="1">
      <c r="A15" s="73"/>
      <c r="B15" s="63"/>
      <c r="C15" s="63"/>
      <c r="D15" s="78"/>
      <c r="E15" s="79"/>
      <c r="F15" s="63"/>
      <c r="G15" s="63"/>
      <c r="H15" s="63"/>
      <c r="I15" s="63"/>
      <c r="J15" s="13" t="s">
        <v>71</v>
      </c>
      <c r="K15" s="13"/>
      <c r="L15" s="13"/>
      <c r="M15" s="13"/>
      <c r="N15" s="13"/>
      <c r="O15" s="13"/>
      <c r="P15" s="13"/>
      <c r="Q15" s="13" t="s">
        <v>71</v>
      </c>
      <c r="R15" s="13"/>
    </row>
    <row r="16" spans="1:18" ht="15.95" customHeight="1">
      <c r="A16" s="14">
        <v>1</v>
      </c>
      <c r="B16" s="38" t="s">
        <v>64</v>
      </c>
      <c r="C16" s="38" t="s">
        <v>14</v>
      </c>
      <c r="D16" s="53" t="s">
        <v>16</v>
      </c>
      <c r="E16" s="54"/>
      <c r="F16" s="39">
        <v>19910001</v>
      </c>
      <c r="G16" s="40" t="s">
        <v>7</v>
      </c>
      <c r="H16" s="40"/>
      <c r="I16" s="40" t="s">
        <v>8</v>
      </c>
      <c r="J16" s="40" t="s">
        <v>72</v>
      </c>
      <c r="K16" s="40" t="s">
        <v>8</v>
      </c>
      <c r="L16" s="40"/>
      <c r="M16" s="40" t="s">
        <v>72</v>
      </c>
      <c r="N16" s="40"/>
      <c r="O16" s="40" t="s">
        <v>8</v>
      </c>
      <c r="P16" s="40"/>
      <c r="Q16" s="40"/>
      <c r="R16" s="41">
        <f>3000*COUNTIF(K16,"○")+1000*COUNTIF(L16,"○")+5000*COUNTIF(M16,"○")+3000*COUNTIF(N16,"○")+4000*COUNTIF(O16,"○")+5000*COUNTIF(P16,"○")</f>
        <v>12000</v>
      </c>
    </row>
    <row r="17" spans="1:18" ht="15.95" customHeight="1">
      <c r="A17" s="14">
        <f>A16+1</f>
        <v>2</v>
      </c>
      <c r="B17" s="38" t="s">
        <v>65</v>
      </c>
      <c r="C17" s="38" t="s">
        <v>15</v>
      </c>
      <c r="D17" s="53" t="s">
        <v>17</v>
      </c>
      <c r="E17" s="54"/>
      <c r="F17" s="39" t="s">
        <v>26</v>
      </c>
      <c r="G17" s="40" t="s">
        <v>28</v>
      </c>
      <c r="H17" s="40"/>
      <c r="I17" s="40"/>
      <c r="J17" s="40" t="s">
        <v>72</v>
      </c>
      <c r="K17" s="40" t="s">
        <v>8</v>
      </c>
      <c r="L17" s="40"/>
      <c r="M17" s="40"/>
      <c r="N17" s="40"/>
      <c r="O17" s="40"/>
      <c r="P17" s="40" t="s">
        <v>8</v>
      </c>
      <c r="Q17" s="40"/>
      <c r="R17" s="41">
        <f t="shared" ref="R17:R25" si="0">3000*COUNTIF(K17,"○")+1000*COUNTIF(L17,"○")+5000*COUNTIF(M17,"○")+3000*COUNTIF(N17,"○")+4000*COUNTIF(O17,"○")+5000*COUNTIF(P17,"○")</f>
        <v>8000</v>
      </c>
    </row>
    <row r="18" spans="1:18" ht="15.95" customHeight="1">
      <c r="A18" s="14">
        <f t="shared" ref="A18:A22" si="1">A17+1</f>
        <v>3</v>
      </c>
      <c r="B18" s="38" t="s">
        <v>66</v>
      </c>
      <c r="C18" s="38" t="s">
        <v>67</v>
      </c>
      <c r="D18" s="53" t="s">
        <v>68</v>
      </c>
      <c r="E18" s="54"/>
      <c r="F18" s="39">
        <v>20130100</v>
      </c>
      <c r="G18" s="40" t="s">
        <v>27</v>
      </c>
      <c r="H18" s="40" t="s">
        <v>8</v>
      </c>
      <c r="I18" s="40"/>
      <c r="J18" s="40"/>
      <c r="K18" s="40"/>
      <c r="L18" s="40" t="s">
        <v>31</v>
      </c>
      <c r="M18" s="40"/>
      <c r="N18" s="40" t="s">
        <v>31</v>
      </c>
      <c r="O18" s="40"/>
      <c r="P18" s="40"/>
      <c r="Q18" s="40" t="s">
        <v>8</v>
      </c>
      <c r="R18" s="41">
        <f t="shared" si="0"/>
        <v>4000</v>
      </c>
    </row>
    <row r="19" spans="1:18" ht="15.95" customHeight="1">
      <c r="A19" s="14">
        <f t="shared" si="1"/>
        <v>4</v>
      </c>
      <c r="B19" s="38"/>
      <c r="C19" s="38"/>
      <c r="D19" s="53"/>
      <c r="E19" s="54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1">
        <f t="shared" si="0"/>
        <v>0</v>
      </c>
    </row>
    <row r="20" spans="1:18" ht="15.95" customHeight="1">
      <c r="A20" s="14">
        <f t="shared" si="1"/>
        <v>5</v>
      </c>
      <c r="B20" s="38"/>
      <c r="C20" s="38"/>
      <c r="D20" s="53"/>
      <c r="E20" s="54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>
        <f t="shared" si="0"/>
        <v>0</v>
      </c>
    </row>
    <row r="21" spans="1:18" ht="15.95" customHeight="1">
      <c r="A21" s="14">
        <f t="shared" si="1"/>
        <v>6</v>
      </c>
      <c r="B21" s="38"/>
      <c r="C21" s="38"/>
      <c r="D21" s="53"/>
      <c r="E21" s="54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>
        <f t="shared" si="0"/>
        <v>0</v>
      </c>
    </row>
    <row r="22" spans="1:18" ht="15.95" customHeight="1">
      <c r="A22" s="14">
        <f t="shared" si="1"/>
        <v>7</v>
      </c>
      <c r="B22" s="38"/>
      <c r="C22" s="38"/>
      <c r="D22" s="53"/>
      <c r="E22" s="54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>
        <f t="shared" si="0"/>
        <v>0</v>
      </c>
    </row>
    <row r="23" spans="1:18" ht="15.95" customHeight="1">
      <c r="A23" s="14">
        <f>A22+1</f>
        <v>8</v>
      </c>
      <c r="B23" s="38"/>
      <c r="C23" s="38"/>
      <c r="D23" s="53"/>
      <c r="E23" s="54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>
        <f t="shared" si="0"/>
        <v>0</v>
      </c>
    </row>
    <row r="24" spans="1:18" ht="15.95" customHeight="1">
      <c r="A24" s="14">
        <f>A23+1</f>
        <v>9</v>
      </c>
      <c r="B24" s="38"/>
      <c r="C24" s="38"/>
      <c r="D24" s="53"/>
      <c r="E24" s="54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>
        <f t="shared" si="0"/>
        <v>0</v>
      </c>
    </row>
    <row r="25" spans="1:18" ht="15.95" customHeight="1" thickBot="1">
      <c r="A25" s="23">
        <f>A24+1</f>
        <v>10</v>
      </c>
      <c r="B25" s="42"/>
      <c r="C25" s="42"/>
      <c r="D25" s="55"/>
      <c r="E25" s="56"/>
      <c r="F25" s="4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1">
        <f t="shared" si="0"/>
        <v>0</v>
      </c>
    </row>
    <row r="26" spans="1:18" ht="15.95" customHeight="1" thickBot="1">
      <c r="A26" s="57" t="s">
        <v>5</v>
      </c>
      <c r="B26" s="58"/>
      <c r="C26" s="15">
        <f>COUNTA(C16:C25)</f>
        <v>3</v>
      </c>
      <c r="D26" s="59"/>
      <c r="E26" s="60"/>
      <c r="F26" s="16"/>
      <c r="G26" s="17"/>
      <c r="H26" s="16"/>
      <c r="I26" s="16"/>
      <c r="J26" s="15">
        <f>COUNTA(J16:J25)</f>
        <v>2</v>
      </c>
      <c r="K26" s="16"/>
      <c r="L26" s="16"/>
      <c r="M26" s="16"/>
      <c r="N26" s="16"/>
      <c r="O26" s="16"/>
      <c r="P26" s="16"/>
      <c r="Q26" s="15">
        <f>COUNTA(Q16:Q25)</f>
        <v>1</v>
      </c>
      <c r="R26" s="18">
        <f>SUM(R16:R25)</f>
        <v>24000</v>
      </c>
    </row>
    <row r="28" spans="1:18" s="20" customFormat="1" ht="15.95" customHeight="1">
      <c r="B28" s="44" t="s">
        <v>39</v>
      </c>
      <c r="C28" s="44"/>
      <c r="D28" s="44"/>
      <c r="E28" s="45"/>
      <c r="F28" s="44"/>
      <c r="G28" s="46"/>
      <c r="H28" s="44"/>
      <c r="I28" s="44"/>
      <c r="J28" s="44"/>
      <c r="K28" s="34"/>
      <c r="L28" s="34"/>
      <c r="M28" s="34"/>
    </row>
    <row r="29" spans="1:18" s="22" customFormat="1" ht="15.95" customHeight="1">
      <c r="B29" s="47" t="s">
        <v>73</v>
      </c>
      <c r="C29" s="47"/>
      <c r="D29" s="47"/>
      <c r="E29" s="47"/>
      <c r="F29" s="47"/>
      <c r="G29" s="48"/>
      <c r="H29" s="47"/>
      <c r="I29" s="47"/>
      <c r="J29" s="47"/>
      <c r="K29" s="35"/>
      <c r="L29" s="35"/>
      <c r="M29" s="35"/>
    </row>
    <row r="30" spans="1:18" s="20" customFormat="1" ht="15.95" customHeight="1">
      <c r="B30" s="44" t="s">
        <v>40</v>
      </c>
      <c r="C30" s="44"/>
      <c r="D30" s="44"/>
      <c r="E30" s="45"/>
      <c r="F30" s="44"/>
      <c r="G30" s="46"/>
      <c r="H30" s="44"/>
      <c r="I30" s="44"/>
      <c r="J30" s="44"/>
      <c r="K30" s="34"/>
      <c r="L30" s="34"/>
      <c r="M30" s="34"/>
    </row>
    <row r="31" spans="1:18" s="20" customFormat="1" ht="15.95" customHeight="1">
      <c r="B31" s="44" t="s">
        <v>76</v>
      </c>
      <c r="C31" s="44"/>
      <c r="D31" s="44"/>
      <c r="E31" s="44"/>
      <c r="F31" s="44"/>
      <c r="G31" s="46"/>
      <c r="H31" s="44"/>
      <c r="I31" s="44"/>
      <c r="J31" s="44"/>
      <c r="K31" s="34"/>
      <c r="L31" s="34"/>
      <c r="M31" s="34"/>
    </row>
    <row r="32" spans="1:18" s="20" customFormat="1" ht="15.95" customHeight="1">
      <c r="B32" s="44" t="s">
        <v>74</v>
      </c>
      <c r="C32" s="44"/>
      <c r="D32" s="44"/>
      <c r="E32" s="45"/>
      <c r="F32" s="44"/>
      <c r="G32" s="46"/>
      <c r="H32" s="44"/>
      <c r="I32" s="44"/>
      <c r="J32" s="44"/>
      <c r="K32" s="34"/>
      <c r="L32" s="34"/>
      <c r="M32" s="34"/>
    </row>
    <row r="33" spans="2:13" s="20" customFormat="1" ht="15.95" customHeight="1">
      <c r="B33" s="44" t="s">
        <v>41</v>
      </c>
      <c r="C33" s="44"/>
      <c r="D33" s="44"/>
      <c r="E33" s="45"/>
      <c r="F33" s="44"/>
      <c r="G33" s="46"/>
      <c r="H33" s="44"/>
      <c r="I33" s="44"/>
      <c r="J33" s="44"/>
      <c r="K33" s="34"/>
      <c r="L33" s="34"/>
      <c r="M33" s="34"/>
    </row>
    <row r="34" spans="2:13" s="20" customFormat="1" ht="15.95" customHeight="1">
      <c r="B34" s="44" t="s">
        <v>47</v>
      </c>
      <c r="C34" s="44"/>
      <c r="D34" s="44"/>
      <c r="E34" s="45"/>
      <c r="F34" s="44"/>
      <c r="G34" s="46"/>
      <c r="H34" s="44"/>
      <c r="I34" s="44"/>
      <c r="J34" s="44"/>
      <c r="K34" s="34"/>
      <c r="L34" s="34"/>
      <c r="M34" s="34"/>
    </row>
    <row r="35" spans="2:13" s="20" customFormat="1" ht="15.95" customHeight="1">
      <c r="B35" s="44" t="s">
        <v>48</v>
      </c>
      <c r="C35" s="44"/>
      <c r="D35" s="44"/>
      <c r="E35" s="45"/>
      <c r="F35" s="44"/>
      <c r="G35" s="46"/>
      <c r="H35" s="44"/>
      <c r="I35" s="44"/>
      <c r="J35" s="44"/>
      <c r="K35" s="34"/>
      <c r="L35" s="34"/>
      <c r="M35" s="34"/>
    </row>
    <row r="36" spans="2:13" s="20" customFormat="1" ht="15.95" customHeight="1">
      <c r="B36" s="44" t="s">
        <v>49</v>
      </c>
      <c r="C36" s="44"/>
      <c r="D36" s="44"/>
      <c r="E36" s="45"/>
      <c r="F36" s="44"/>
      <c r="G36" s="46"/>
      <c r="H36" s="44"/>
      <c r="I36" s="44"/>
      <c r="J36" s="44"/>
      <c r="K36" s="34"/>
      <c r="L36" s="34"/>
      <c r="M36" s="34"/>
    </row>
    <row r="37" spans="2:13" s="20" customFormat="1" ht="15.95" customHeight="1">
      <c r="B37" s="44" t="s">
        <v>37</v>
      </c>
      <c r="C37" s="44"/>
      <c r="D37" s="44"/>
      <c r="E37" s="45"/>
      <c r="F37" s="44"/>
      <c r="G37" s="46"/>
      <c r="H37" s="44"/>
      <c r="I37" s="44"/>
      <c r="J37" s="44"/>
      <c r="K37" s="34"/>
      <c r="L37" s="34"/>
      <c r="M37" s="34"/>
    </row>
    <row r="38" spans="2:13" s="20" customFormat="1" ht="15.95" customHeight="1">
      <c r="B38" s="44" t="s">
        <v>38</v>
      </c>
      <c r="C38" s="44"/>
      <c r="D38" s="44"/>
      <c r="E38" s="45"/>
      <c r="F38" s="44"/>
      <c r="G38" s="46"/>
      <c r="H38" s="44"/>
      <c r="I38" s="44"/>
      <c r="J38" s="44"/>
      <c r="K38" s="34"/>
      <c r="L38" s="34"/>
      <c r="M38" s="34"/>
    </row>
    <row r="39" spans="2:13" s="20" customFormat="1" ht="15.95" customHeight="1">
      <c r="B39" s="52" t="s">
        <v>77</v>
      </c>
      <c r="C39" s="52"/>
      <c r="D39" s="52"/>
      <c r="E39" s="52"/>
      <c r="F39" s="52"/>
      <c r="G39" s="52"/>
      <c r="H39" s="52"/>
      <c r="I39" s="44"/>
      <c r="J39" s="44"/>
      <c r="K39" s="34"/>
      <c r="L39" s="34"/>
      <c r="M39" s="34"/>
    </row>
    <row r="40" spans="2:13" s="26" customFormat="1" ht="15.95" customHeight="1">
      <c r="B40" s="49" t="s">
        <v>75</v>
      </c>
      <c r="C40" s="49"/>
      <c r="D40" s="49"/>
      <c r="E40" s="50"/>
      <c r="F40" s="49"/>
      <c r="G40" s="51"/>
      <c r="H40" s="49"/>
      <c r="I40" s="49"/>
      <c r="J40" s="49"/>
      <c r="K40" s="36"/>
      <c r="L40" s="36"/>
      <c r="M40" s="36"/>
    </row>
    <row r="41" spans="2:13" s="20" customFormat="1" ht="15.95" customHeight="1">
      <c r="B41" s="44" t="s">
        <v>42</v>
      </c>
      <c r="C41" s="44"/>
      <c r="D41" s="44"/>
      <c r="E41" s="45"/>
      <c r="F41" s="44"/>
      <c r="G41" s="46"/>
      <c r="H41" s="44"/>
      <c r="I41" s="44"/>
      <c r="J41" s="44"/>
      <c r="K41" s="34"/>
      <c r="L41" s="34"/>
      <c r="M41" s="34"/>
    </row>
    <row r="42" spans="2:13" s="20" customFormat="1" ht="15.95" customHeight="1">
      <c r="B42" s="44" t="s">
        <v>44</v>
      </c>
      <c r="C42" s="44"/>
      <c r="D42" s="44"/>
      <c r="E42" s="45"/>
      <c r="F42" s="44"/>
      <c r="G42" s="46"/>
      <c r="H42" s="44"/>
      <c r="I42" s="44"/>
      <c r="J42" s="44"/>
      <c r="K42" s="34"/>
      <c r="L42" s="34"/>
      <c r="M42" s="34"/>
    </row>
    <row r="43" spans="2:13" s="20" customFormat="1" ht="15.95" customHeight="1">
      <c r="E43" s="21"/>
      <c r="G43" s="1"/>
    </row>
    <row r="44" spans="2:13" s="20" customFormat="1" ht="15.95" customHeight="1">
      <c r="E44" s="21"/>
      <c r="G44" s="1"/>
    </row>
    <row r="45" spans="2:13" s="20" customFormat="1" ht="15.95" customHeight="1">
      <c r="E45" s="21"/>
      <c r="G45" s="1"/>
    </row>
    <row r="46" spans="2:13" s="20" customFormat="1" ht="15.95" customHeight="1">
      <c r="E46" s="21"/>
      <c r="G46" s="1"/>
    </row>
    <row r="47" spans="2:13" s="20" customFormat="1" ht="15.95" customHeight="1">
      <c r="E47" s="21"/>
      <c r="G47" s="1"/>
    </row>
    <row r="48" spans="2:13" s="20" customFormat="1" ht="15.95" customHeight="1">
      <c r="E48" s="21"/>
      <c r="G48" s="1"/>
    </row>
    <row r="49" spans="5:7" s="20" customFormat="1" ht="15.95" customHeight="1">
      <c r="E49" s="21"/>
      <c r="G49" s="1"/>
    </row>
  </sheetData>
  <mergeCells count="36">
    <mergeCell ref="M12:N12"/>
    <mergeCell ref="O11:Q11"/>
    <mergeCell ref="A11:A15"/>
    <mergeCell ref="A26:B26"/>
    <mergeCell ref="E5:K5"/>
    <mergeCell ref="D18:E18"/>
    <mergeCell ref="D19:E19"/>
    <mergeCell ref="D20:E20"/>
    <mergeCell ref="D21:E21"/>
    <mergeCell ref="D25:E25"/>
    <mergeCell ref="D22:E22"/>
    <mergeCell ref="D23:E23"/>
    <mergeCell ref="D24:E24"/>
    <mergeCell ref="H11:H15"/>
    <mergeCell ref="C4:K4"/>
    <mergeCell ref="C7:G7"/>
    <mergeCell ref="C8:G8"/>
    <mergeCell ref="C9:G9"/>
    <mergeCell ref="C6:G6"/>
    <mergeCell ref="I11:I15"/>
    <mergeCell ref="B39:H39"/>
    <mergeCell ref="O2:R2"/>
    <mergeCell ref="P3:R3"/>
    <mergeCell ref="P4:R4"/>
    <mergeCell ref="B2:L2"/>
    <mergeCell ref="D26:E26"/>
    <mergeCell ref="O12:P12"/>
    <mergeCell ref="K12:L12"/>
    <mergeCell ref="D11:E15"/>
    <mergeCell ref="D16:E16"/>
    <mergeCell ref="D17:E17"/>
    <mergeCell ref="K11:N11"/>
    <mergeCell ref="B11:B15"/>
    <mergeCell ref="C11:C15"/>
    <mergeCell ref="G11:G15"/>
    <mergeCell ref="F11:F15"/>
  </mergeCells>
  <phoneticPr fontId="2"/>
  <hyperlinks>
    <hyperlink ref="C9" r:id="rId1"/>
  </hyperlinks>
  <printOptions horizontalCentered="1"/>
  <pageMargins left="0.39370078740157483" right="0.19685039370078741" top="0.59055118110236227" bottom="0.39370078740157483" header="0.39370078740157483" footer="0.19685039370078741"/>
  <pageSetup paperSize="9" scale="7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申込様式</vt:lpstr>
      <vt:lpstr>記入例</vt:lpstr>
      <vt:lpstr>記入例!Print_Area</vt:lpstr>
      <vt:lpstr>申込様式!Print_Area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柳沢</dc:creator>
  <cp:lastModifiedBy>SS17080738</cp:lastModifiedBy>
  <cp:lastPrinted>2017-07-25T09:07:47Z</cp:lastPrinted>
  <dcterms:created xsi:type="dcterms:W3CDTF">2014-07-09T00:06:47Z</dcterms:created>
  <dcterms:modified xsi:type="dcterms:W3CDTF">2017-07-28T06:23:08Z</dcterms:modified>
</cp:coreProperties>
</file>