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120115\Desktop\開催案内\04_開催案内添付資料\"/>
    </mc:Choice>
  </mc:AlternateContent>
  <xr:revisionPtr revIDLastSave="0" documentId="13_ncr:1_{02E97E51-9149-4554-AD96-407D149B2276}" xr6:coauthVersionLast="47" xr6:coauthVersionMax="47" xr10:uidLastSave="{00000000-0000-0000-0000-000000000000}"/>
  <bookViews>
    <workbookView xWindow="-108" yWindow="-108" windowWidth="23256" windowHeight="12576" xr2:uid="{00000000-000D-0000-FFFF-FFFF00000000}"/>
  </bookViews>
  <sheets>
    <sheet name="記入例" sheetId="1" r:id="rId1"/>
    <sheet name="講演会投稿票" sheetId="2" r:id="rId2"/>
    <sheet name="事務局用" sheetId="4" r:id="rId3"/>
  </sheets>
  <definedNames>
    <definedName name="_xlnm._FilterDatabase" localSheetId="1" hidden="1">講演会投稿票!#REF!</definedName>
    <definedName name="_xlnm.Print_Area" localSheetId="0">記入例!$A$1:$P$73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4" l="1"/>
  <c r="M10" i="4"/>
  <c r="M9" i="4"/>
  <c r="M8" i="4"/>
  <c r="M7" i="4"/>
  <c r="M6" i="4"/>
  <c r="M5" i="4"/>
  <c r="M3" i="4"/>
  <c r="H8" i="4" l="1"/>
  <c r="A3" i="4"/>
  <c r="B3" i="4"/>
  <c r="C3" i="4"/>
  <c r="D3" i="4"/>
  <c r="V3" i="4"/>
  <c r="U3" i="4"/>
  <c r="T3" i="4"/>
  <c r="S3" i="4"/>
  <c r="R3" i="4"/>
  <c r="AD3" i="4"/>
  <c r="AD10" i="4"/>
  <c r="AD9" i="4"/>
  <c r="AD8" i="4"/>
  <c r="AD7" i="4"/>
  <c r="AD6" i="4"/>
  <c r="AD5" i="4"/>
  <c r="AD4" i="4"/>
  <c r="AE3" i="4"/>
  <c r="AE10" i="4"/>
  <c r="AE9" i="4"/>
  <c r="AE8" i="4"/>
  <c r="AE7" i="4"/>
  <c r="AE6" i="4"/>
  <c r="AE5" i="4"/>
  <c r="AE4" i="4"/>
  <c r="AB10" i="4"/>
  <c r="AB9" i="4"/>
  <c r="AB8" i="4"/>
  <c r="AB7" i="4"/>
  <c r="AB6" i="4"/>
  <c r="AB5" i="4"/>
  <c r="AB4" i="4"/>
  <c r="AB3" i="4"/>
  <c r="AA3" i="4"/>
  <c r="AA10" i="4"/>
  <c r="AA9" i="4"/>
  <c r="AA8" i="4"/>
  <c r="AA7" i="4"/>
  <c r="AA6" i="4"/>
  <c r="AA5" i="4"/>
  <c r="AA4" i="4"/>
  <c r="Z10" i="4"/>
  <c r="Z9" i="4"/>
  <c r="Z8" i="4"/>
  <c r="Z7" i="4"/>
  <c r="Z6" i="4"/>
  <c r="Z5" i="4"/>
  <c r="Z4" i="4"/>
  <c r="Z3" i="4"/>
  <c r="Y3" i="4"/>
  <c r="Y10" i="4"/>
  <c r="Y9" i="4"/>
  <c r="Y8" i="4"/>
  <c r="Y7" i="4"/>
  <c r="Y6" i="4"/>
  <c r="Y5" i="4"/>
  <c r="Y4" i="4"/>
  <c r="Q10" i="4"/>
  <c r="Q9" i="4" l="1"/>
  <c r="Q8" i="4"/>
  <c r="Q7" i="4"/>
  <c r="Q6" i="4"/>
  <c r="Q5" i="4"/>
  <c r="Q4" i="4"/>
  <c r="Q3" i="4"/>
  <c r="O6" i="4"/>
  <c r="P10" i="4"/>
  <c r="P9" i="4"/>
  <c r="P8" i="4"/>
  <c r="P7" i="4"/>
  <c r="P6" i="4"/>
  <c r="P5" i="4"/>
  <c r="P4" i="4"/>
  <c r="P3" i="4"/>
  <c r="O10" i="4"/>
  <c r="O9" i="4"/>
  <c r="O8" i="4"/>
  <c r="O7" i="4"/>
  <c r="O5" i="4"/>
  <c r="O4" i="4"/>
  <c r="O3" i="4"/>
  <c r="N10" i="4"/>
  <c r="N9" i="4"/>
  <c r="N8" i="4"/>
  <c r="N7" i="4"/>
  <c r="N6" i="4"/>
  <c r="N5" i="4"/>
  <c r="N4" i="4"/>
  <c r="N3" i="4"/>
  <c r="L10" i="4"/>
  <c r="L9" i="4"/>
  <c r="L8" i="4"/>
  <c r="L7" i="4"/>
  <c r="L6" i="4"/>
  <c r="L5" i="4"/>
  <c r="L4" i="4"/>
  <c r="L3" i="4"/>
  <c r="K10" i="4"/>
  <c r="K9" i="4"/>
  <c r="K8" i="4"/>
  <c r="K7" i="4"/>
  <c r="K6" i="4"/>
  <c r="K5" i="4"/>
  <c r="K4" i="4"/>
  <c r="K3" i="4"/>
  <c r="J10" i="4"/>
  <c r="J9" i="4"/>
  <c r="J8" i="4"/>
  <c r="J7" i="4"/>
  <c r="J6" i="4"/>
  <c r="J5" i="4"/>
  <c r="I5" i="4"/>
  <c r="J4" i="4"/>
  <c r="J3" i="4"/>
  <c r="F7" i="4"/>
  <c r="F10" i="4"/>
  <c r="F9" i="4"/>
  <c r="F8" i="4"/>
  <c r="F3" i="4"/>
  <c r="F6" i="4"/>
  <c r="F5" i="4"/>
  <c r="F4" i="4"/>
  <c r="H10" i="4"/>
  <c r="H9" i="4"/>
  <c r="H7" i="4"/>
  <c r="H6" i="4"/>
  <c r="H5" i="4"/>
  <c r="H4" i="4"/>
  <c r="H3" i="4"/>
  <c r="I10" i="4"/>
  <c r="I9" i="4"/>
  <c r="I8" i="4"/>
  <c r="I7" i="4"/>
  <c r="I6" i="4"/>
  <c r="I4" i="4"/>
  <c r="I3" i="4"/>
  <c r="L2" i="2" l="1"/>
  <c r="X3" i="4" s="1"/>
  <c r="W3" i="4"/>
  <c r="AC3" i="4" l="1"/>
</calcChain>
</file>

<file path=xl/sharedStrings.xml><?xml version="1.0" encoding="utf-8"?>
<sst xmlns="http://schemas.openxmlformats.org/spreadsheetml/2006/main" count="206" uniqueCount="123">
  <si>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</si>
  <si>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</si>
  <si>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</si>
  <si>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</si>
  <si>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</si>
  <si>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</si>
  <si>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</si>
  <si>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</si>
  <si>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</si>
  <si>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</si>
  <si>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</si>
  <si>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</si>
  <si>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</si>
  <si>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</si>
  <si>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</si>
  <si>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</si>
  <si>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</si>
  <si>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t>19980123</t>
  </si>
  <si>
    <r>
      <rPr>
        <sz val="10"/>
        <rFont val="ＭＳ Ｐ明朝"/>
        <family val="1"/>
        <charset val="128"/>
      </rPr>
      <t>○○大学農学部</t>
    </r>
  </si>
  <si>
    <t>20110234</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</si>
  <si>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</si>
  <si>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</si>
  <si>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</si>
  <si>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</si>
  <si>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</si>
  <si>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</si>
  <si>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</si>
  <si>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</si>
  <si>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t>TEL</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</si>
  <si>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</si>
  <si>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</si>
  <si>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</si>
  <si>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</si>
  <si>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</si>
  <si>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</si>
  <si>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</si>
  <si>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</si>
  <si>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</si>
  <si>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</si>
  <si>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</si>
  <si>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</si>
  <si>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</si>
  <si>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</si>
  <si>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</si>
  <si>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</si>
  <si>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</si>
  <si>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</si>
  <si>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</si>
  <si>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r>
      <rPr>
        <sz val="11"/>
        <color indexed="10"/>
        <rFont val="ＭＳ Ｐ明朝"/>
        <family val="1"/>
        <charset val="128"/>
      </rPr>
      <t>研鑽賞は，九州沖縄（九州）支部講演会において，過去</t>
    </r>
    <r>
      <rPr>
        <sz val="11"/>
        <color indexed="10"/>
        <rFont val="Times New Roman"/>
        <family val="1"/>
        <charset val="134"/>
      </rPr>
      <t>15</t>
    </r>
    <r>
      <rPr>
        <sz val="11"/>
        <color indexed="10"/>
        <rFont val="ＭＳ Ｐ明朝"/>
        <family val="1"/>
        <charset val="128"/>
      </rPr>
      <t>年以内に価値ある業績等を通算</t>
    </r>
    <r>
      <rPr>
        <sz val="11"/>
        <color indexed="10"/>
        <rFont val="Times New Roman"/>
        <family val="1"/>
        <charset val="134"/>
      </rPr>
      <t>3</t>
    </r>
    <r>
      <rPr>
        <sz val="11"/>
        <color indexed="10"/>
        <rFont val="ＭＳ Ｐ明朝"/>
        <family val="1"/>
        <charset val="128"/>
      </rPr>
      <t>回以上発表した会員に授与する賞です｡</t>
    </r>
  </si>
  <si>
    <t>ただし，大学及び独立行政法人研究機関に所属する会員は原則として対象から除きます｡</t>
  </si>
  <si>
    <r>
      <rPr>
        <sz val="11"/>
        <color indexed="10"/>
        <rFont val="ＭＳ Ｐ明朝"/>
        <family val="1"/>
        <charset val="128"/>
      </rPr>
      <t>本賞の申請は自己申告であり，受賞対象者（今回の発表で通算</t>
    </r>
    <r>
      <rPr>
        <sz val="11"/>
        <color indexed="10"/>
        <rFont val="Times New Roman"/>
        <family val="1"/>
        <charset val="134"/>
      </rPr>
      <t>3</t>
    </r>
    <r>
      <rPr>
        <sz val="11"/>
        <color indexed="10"/>
        <rFont val="ＭＳ Ｐ明朝"/>
        <family val="1"/>
        <charset val="128"/>
      </rPr>
      <t>回以上の本支部講演会口頭発表者）は発表年と</t>
    </r>
  </si>
  <si>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</si>
  <si>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</si>
  <si>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</si>
  <si>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</si>
  <si>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</si>
  <si>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</si>
  <si>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</si>
  <si>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</si>
  <si>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</si>
  <si>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t>No.</t>
    <phoneticPr fontId="20"/>
  </si>
  <si>
    <t>和文</t>
    <rPh sb="0" eb="2">
      <t>ワブン</t>
    </rPh>
    <phoneticPr fontId="20"/>
  </si>
  <si>
    <t>講演題目</t>
    <rPh sb="0" eb="2">
      <t>コウエン</t>
    </rPh>
    <rPh sb="2" eb="4">
      <t>ダイモク</t>
    </rPh>
    <phoneticPr fontId="20"/>
  </si>
  <si>
    <t>講演希望部門</t>
    <rPh sb="0" eb="2">
      <t>コウエン</t>
    </rPh>
    <rPh sb="2" eb="4">
      <t>キボウ</t>
    </rPh>
    <rPh sb="4" eb="6">
      <t>ブモン</t>
    </rPh>
    <phoneticPr fontId="20"/>
  </si>
  <si>
    <t>第1希望</t>
    <rPh sb="0" eb="1">
      <t>ダイ</t>
    </rPh>
    <rPh sb="2" eb="4">
      <t>キボウ</t>
    </rPh>
    <phoneticPr fontId="20"/>
  </si>
  <si>
    <t>第2希望</t>
    <rPh sb="0" eb="1">
      <t>ダイ</t>
    </rPh>
    <rPh sb="2" eb="4">
      <t>キボウ</t>
    </rPh>
    <phoneticPr fontId="20"/>
  </si>
  <si>
    <t>キーワード</t>
    <phoneticPr fontId="20"/>
  </si>
  <si>
    <t>発表形態</t>
    <rPh sb="0" eb="2">
      <t>ハッピョウ</t>
    </rPh>
    <rPh sb="2" eb="4">
      <t>ケイタイ</t>
    </rPh>
    <phoneticPr fontId="20"/>
  </si>
  <si>
    <t>氏名</t>
    <rPh sb="0" eb="2">
      <t>シメイ</t>
    </rPh>
    <phoneticPr fontId="20"/>
  </si>
  <si>
    <t>ページ数</t>
    <rPh sb="3" eb="4">
      <t>スウ</t>
    </rPh>
    <phoneticPr fontId="20"/>
  </si>
  <si>
    <t>研鑽賞</t>
    <rPh sb="0" eb="2">
      <t>ケンサン</t>
    </rPh>
    <rPh sb="2" eb="3">
      <t>ショウ</t>
    </rPh>
    <phoneticPr fontId="20"/>
  </si>
  <si>
    <t>住所</t>
    <rPh sb="0" eb="2">
      <t>ジュウショ</t>
    </rPh>
    <phoneticPr fontId="20"/>
  </si>
  <si>
    <t>講演の概要</t>
    <rPh sb="0" eb="2">
      <t>コウエン</t>
    </rPh>
    <rPh sb="3" eb="5">
      <t>ガイヨウ</t>
    </rPh>
    <phoneticPr fontId="20"/>
  </si>
  <si>
    <t>メールアドレス</t>
    <phoneticPr fontId="20"/>
  </si>
  <si>
    <t>1回目</t>
    <rPh sb="1" eb="3">
      <t>カイメ</t>
    </rPh>
    <phoneticPr fontId="20"/>
  </si>
  <si>
    <t>2回目</t>
    <rPh sb="1" eb="3">
      <t>カイメ</t>
    </rPh>
    <phoneticPr fontId="20"/>
  </si>
  <si>
    <t>発表タイトル</t>
    <rPh sb="0" eb="2">
      <t>ハッピョウ</t>
    </rPh>
    <phoneticPr fontId="20"/>
  </si>
  <si>
    <t>受付月日</t>
    <rPh sb="0" eb="2">
      <t>ウケツケ</t>
    </rPh>
    <rPh sb="2" eb="4">
      <t>ツキヒ</t>
    </rPh>
    <phoneticPr fontId="20"/>
  </si>
  <si>
    <t>会場番号</t>
    <rPh sb="0" eb="2">
      <t>カイジョウ</t>
    </rPh>
    <rPh sb="2" eb="4">
      <t>バンゴウ</t>
    </rPh>
    <phoneticPr fontId="20"/>
  </si>
  <si>
    <t>講演番号</t>
    <rPh sb="0" eb="2">
      <t>コウエン</t>
    </rPh>
    <rPh sb="2" eb="4">
      <t>バンゴウ</t>
    </rPh>
    <phoneticPr fontId="20"/>
  </si>
  <si>
    <t>ポストドクター
〇印</t>
    <rPh sb="9" eb="10">
      <t>シルシ</t>
    </rPh>
    <phoneticPr fontId="20"/>
  </si>
  <si>
    <t>○○○○研究所</t>
    <rPh sb="4" eb="7">
      <t>ケンキュウショ</t>
    </rPh>
    <phoneticPr fontId="20"/>
  </si>
  <si>
    <t>20070246</t>
    <phoneticPr fontId="20"/>
  </si>
  <si>
    <t>発表者</t>
    <rPh sb="0" eb="3">
      <t>ハッピョウシャ</t>
    </rPh>
    <phoneticPr fontId="20"/>
  </si>
  <si>
    <t>フリガナ</t>
    <phoneticPr fontId="20"/>
  </si>
  <si>
    <t>ポストドクター</t>
    <phoneticPr fontId="20"/>
  </si>
  <si>
    <t>英文</t>
    <rPh sb="0" eb="2">
      <t>エイブン</t>
    </rPh>
    <phoneticPr fontId="20"/>
  </si>
  <si>
    <t>ローマ字（名＿姓）</t>
  </si>
  <si>
    <t>ローマ字（名＿姓）</t>
    <phoneticPr fontId="20"/>
  </si>
  <si>
    <t>所属（和）</t>
    <rPh sb="0" eb="2">
      <t>ショゾク</t>
    </rPh>
    <rPh sb="3" eb="4">
      <t>ワ</t>
    </rPh>
    <phoneticPr fontId="20"/>
  </si>
  <si>
    <t>所属（英）</t>
    <rPh sb="0" eb="2">
      <t>ショゾク</t>
    </rPh>
    <rPh sb="3" eb="4">
      <t>エイ</t>
    </rPh>
    <phoneticPr fontId="20"/>
  </si>
  <si>
    <t>会員種別</t>
    <rPh sb="0" eb="2">
      <t>カイイン</t>
    </rPh>
    <rPh sb="2" eb="4">
      <t>シュベツ</t>
    </rPh>
    <phoneticPr fontId="20"/>
  </si>
  <si>
    <t>会員番号</t>
    <rPh sb="0" eb="2">
      <t>カイイン</t>
    </rPh>
    <rPh sb="2" eb="4">
      <t>バンゴウ</t>
    </rPh>
    <phoneticPr fontId="20"/>
  </si>
  <si>
    <t>勤務所在地
（都道府県名）</t>
    <rPh sb="0" eb="2">
      <t>キンム</t>
    </rPh>
    <rPh sb="2" eb="5">
      <t>ショザイチ</t>
    </rPh>
    <rPh sb="7" eb="11">
      <t>トドウフケン</t>
    </rPh>
    <rPh sb="11" eb="12">
      <t>メイ</t>
    </rPh>
    <phoneticPr fontId="20"/>
  </si>
  <si>
    <t>勤務所在地
（都道府県名）</t>
    <phoneticPr fontId="20"/>
  </si>
  <si>
    <t>〒</t>
    <phoneticPr fontId="20"/>
  </si>
  <si>
    <t>学</t>
  </si>
  <si>
    <t>宮崎県</t>
  </si>
  <si>
    <t>福岡県</t>
  </si>
  <si>
    <t>熊本県</t>
  </si>
  <si>
    <t>〇</t>
  </si>
  <si>
    <t>正</t>
  </si>
  <si>
    <t>　</t>
  </si>
  <si>
    <t>注１：連名の場合、発表者のドロップダウンリストから○印を選ぶ。氏名の順序を講演要旨原稿と一致させる。</t>
    <rPh sb="28" eb="29">
      <t>エラ</t>
    </rPh>
    <phoneticPr fontId="20"/>
  </si>
  <si>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：会員番号欄に会員番号を記入の上，ドロップダウンリストから正会員は”正”，学生会員は”学”，賛助会員は”賛”，名誉会員は”名”，非会員は”非”を選ぶ。</t>
    </r>
    <rPh sb="36" eb="37">
      <t>セイ</t>
    </rPh>
    <rPh sb="45" eb="46">
      <t>ガク</t>
    </rPh>
    <rPh sb="54" eb="55">
      <t>サン</t>
    </rPh>
    <rPh sb="63" eb="64">
      <t>メイ</t>
    </rPh>
    <rPh sb="71" eb="72">
      <t>ヒ</t>
    </rPh>
    <rPh sb="74" eb="75">
      <t>エラ</t>
    </rPh>
    <phoneticPr fontId="20"/>
  </si>
  <si>
    <r>
      <rPr>
        <sz val="9"/>
        <color indexed="10"/>
        <rFont val="ＭＳ Ｐ明朝"/>
        <family val="1"/>
        <charset val="128"/>
      </rPr>
      <t>注</t>
    </r>
    <r>
      <rPr>
        <sz val="9"/>
        <color indexed="10"/>
        <rFont val="Times New Roman"/>
        <family val="1"/>
        <charset val="134"/>
      </rPr>
      <t>3</t>
    </r>
    <r>
      <rPr>
        <sz val="9"/>
        <color indexed="10"/>
        <rFont val="ＭＳ Ｐ明朝"/>
        <family val="1"/>
        <charset val="128"/>
      </rPr>
      <t>：勤務所在地欄には，民間企業に勤務する正会員は勤務所在地，非在職者の場合は現住所地，学生会員の場合は学校所在地をドロップダウンリストから選ぶ。</t>
    </r>
    <rPh sb="70" eb="71">
      <t>エラ</t>
    </rPh>
    <phoneticPr fontId="20"/>
  </si>
  <si>
    <r>
      <rPr>
        <sz val="11"/>
        <rFont val="ＭＳ Ｐゴシック"/>
        <family val="3"/>
        <charset val="128"/>
      </rPr>
      <t>〒</t>
    </r>
    <r>
      <rPr>
        <sz val="11"/>
        <rFont val="Times New Roman"/>
        <family val="1"/>
        <charset val="134"/>
      </rPr>
      <t>819-0395</t>
    </r>
    <r>
      <rPr>
        <sz val="11"/>
        <rFont val="ＭＳ Ｐゴシック"/>
        <family val="3"/>
        <charset val="128"/>
      </rPr>
      <t>　福岡県福岡市＊＊＊＊＊＊＊＊＊</t>
    </r>
    <rPh sb="10" eb="13">
      <t>フクオカケン</t>
    </rPh>
    <rPh sb="13" eb="16">
      <t>フクオカシ</t>
    </rPh>
    <phoneticPr fontId="20"/>
  </si>
  <si>
    <t>092-802-* * * *</t>
    <phoneticPr fontId="20"/>
  </si>
  <si>
    <t>Tarou KYUSYU</t>
    <phoneticPr fontId="20"/>
  </si>
  <si>
    <t>キュウシュウ　タロウ</t>
    <phoneticPr fontId="20"/>
  </si>
  <si>
    <t>九州　太郎</t>
    <rPh sb="0" eb="2">
      <t>キュウシュウ</t>
    </rPh>
    <phoneticPr fontId="20"/>
  </si>
  <si>
    <r>
      <t>3</t>
    </r>
    <r>
      <rPr>
        <sz val="11"/>
        <color rgb="FFFF0000"/>
        <rFont val="ＭＳ Ｐ明朝"/>
        <family val="1"/>
        <charset val="128"/>
      </rPr>
      <t>．講演希望部門　</t>
    </r>
    <r>
      <rPr>
        <sz val="10"/>
        <color rgb="FFFF0000"/>
        <rFont val="ＭＳ Ｐ明朝"/>
        <family val="1"/>
        <charset val="128"/>
      </rPr>
      <t>（下記の</t>
    </r>
    <r>
      <rPr>
        <sz val="10"/>
        <color rgb="FFFF0000"/>
        <rFont val="Times New Roman"/>
        <family val="1"/>
        <charset val="134"/>
      </rPr>
      <t>1</t>
    </r>
    <r>
      <rPr>
        <sz val="10"/>
        <color rgb="FFFF0000"/>
        <rFont val="ＭＳ Ｐ明朝"/>
        <family val="1"/>
        <charset val="128"/>
      </rPr>
      <t>～</t>
    </r>
    <r>
      <rPr>
        <sz val="10"/>
        <color rgb="FFFF0000"/>
        <rFont val="Times New Roman"/>
        <family val="1"/>
        <charset val="134"/>
      </rPr>
      <t>12</t>
    </r>
    <r>
      <rPr>
        <sz val="10"/>
        <color rgb="FFFF0000"/>
        <rFont val="ＭＳ Ｐ明朝"/>
        <family val="1"/>
        <charset val="128"/>
      </rPr>
      <t>の部門から希望部門をドロップダウンリストで選ぶ。）</t>
    </r>
    <rPh sb="18" eb="20">
      <t>ブモン</t>
    </rPh>
    <rPh sb="38" eb="39">
      <t>エラ</t>
    </rPh>
    <phoneticPr fontId="20"/>
  </si>
  <si>
    <t>希望部門</t>
    <rPh sb="2" eb="4">
      <t>ブモン</t>
    </rPh>
    <phoneticPr fontId="20"/>
  </si>
  <si>
    <r>
      <t>5</t>
    </r>
    <r>
      <rPr>
        <sz val="11"/>
        <rFont val="ＭＳ Ｐ明朝"/>
        <family val="1"/>
        <charset val="128"/>
      </rPr>
      <t>．講演の概要</t>
    </r>
    <r>
      <rPr>
        <sz val="11"/>
        <rFont val="Times New Roman"/>
        <family val="1"/>
      </rPr>
      <t>(200</t>
    </r>
    <r>
      <rPr>
        <sz val="11"/>
        <rFont val="ＭＳ Ｐ明朝"/>
        <family val="1"/>
        <charset val="128"/>
      </rPr>
      <t>字</t>
    </r>
    <r>
      <rPr>
        <sz val="11"/>
        <rFont val="Times New Roman"/>
        <family val="1"/>
      </rPr>
      <t>)</t>
    </r>
    <phoneticPr fontId="20"/>
  </si>
  <si>
    <r>
      <t>6.</t>
    </r>
    <r>
      <rPr>
        <sz val="11"/>
        <rFont val="ＭＳ Ｐ明朝"/>
        <family val="1"/>
        <charset val="128"/>
      </rPr>
      <t>　講演要旨ページ数</t>
    </r>
    <phoneticPr fontId="20"/>
  </si>
  <si>
    <r>
      <t>7.</t>
    </r>
    <r>
      <rPr>
        <sz val="11"/>
        <rFont val="ＭＳ Ｐ明朝"/>
        <family val="1"/>
        <charset val="128"/>
      </rPr>
      <t>　研鑽賞の自己申告</t>
    </r>
    <phoneticPr fontId="20"/>
  </si>
  <si>
    <r>
      <t>3</t>
    </r>
    <r>
      <rPr>
        <sz val="11"/>
        <color rgb="FFFF0000"/>
        <rFont val="ＭＳ Ｐ明朝"/>
        <family val="1"/>
        <charset val="128"/>
      </rPr>
      <t>．</t>
    </r>
    <r>
      <rPr>
        <sz val="11"/>
        <color indexed="10"/>
        <rFont val="ＭＳ Ｐ明朝"/>
        <family val="1"/>
        <charset val="128"/>
      </rPr>
      <t>全国大会または他支部における口頭発表を含めない｡</t>
    </r>
    <phoneticPr fontId="20"/>
  </si>
  <si>
    <r>
      <t>2</t>
    </r>
    <r>
      <rPr>
        <sz val="11"/>
        <color rgb="FFFF0000"/>
        <rFont val="ＭＳ Ｐ明朝"/>
        <family val="1"/>
        <charset val="128"/>
      </rPr>
      <t>．</t>
    </r>
    <r>
      <rPr>
        <sz val="11"/>
        <color indexed="10"/>
        <rFont val="ＭＳ Ｐ明朝"/>
        <family val="1"/>
        <charset val="128"/>
      </rPr>
      <t>講演者が連名である場合，口頭発表した会員のみ</t>
    </r>
    <r>
      <rPr>
        <sz val="11"/>
        <color indexed="10"/>
        <rFont val="Times New Roman"/>
        <family val="1"/>
        <charset val="134"/>
      </rPr>
      <t>1</t>
    </r>
    <r>
      <rPr>
        <sz val="11"/>
        <color indexed="10"/>
        <rFont val="ＭＳ Ｐ明朝"/>
        <family val="1"/>
        <charset val="128"/>
      </rPr>
      <t>回とする｡</t>
    </r>
    <phoneticPr fontId="20"/>
  </si>
  <si>
    <r>
      <t>1</t>
    </r>
    <r>
      <rPr>
        <sz val="11"/>
        <color rgb="FFFF0000"/>
        <rFont val="ＭＳ Ｐ明朝"/>
        <family val="1"/>
        <charset val="128"/>
      </rPr>
      <t>．</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phoneticPr fontId="20"/>
  </si>
  <si>
    <r>
      <t>令和３年度九州沖縄支部大会</t>
    </r>
    <r>
      <rPr>
        <sz val="16"/>
        <rFont val="Times New Roman"/>
        <family val="1"/>
        <charset val="134"/>
      </rPr>
      <t xml:space="preserve">  </t>
    </r>
    <r>
      <rPr>
        <sz val="16"/>
        <rFont val="ＭＳ Ｐゴシック"/>
        <family val="1"/>
        <charset val="134"/>
      </rPr>
      <t>第</t>
    </r>
    <r>
      <rPr>
        <sz val="16"/>
        <rFont val="Times New Roman"/>
        <family val="1"/>
        <charset val="134"/>
      </rPr>
      <t>102</t>
    </r>
    <r>
      <rPr>
        <sz val="16"/>
        <rFont val="ＭＳ Ｐゴシック"/>
        <family val="1"/>
        <charset val="134"/>
      </rPr>
      <t>回講演会投稿票</t>
    </r>
    <rPh sb="0" eb="2">
      <t>レイワ</t>
    </rPh>
    <rPh sb="3" eb="5">
      <t>ネンド</t>
    </rPh>
    <rPh sb="5" eb="7">
      <t>キュウシュウ</t>
    </rPh>
    <phoneticPr fontId="20"/>
  </si>
  <si>
    <t>宮崎　華子</t>
    <rPh sb="0" eb="2">
      <t>ミヤザキ</t>
    </rPh>
    <phoneticPr fontId="20"/>
  </si>
  <si>
    <t>Hanako MIYAZAKI</t>
    <phoneticPr fontId="20"/>
  </si>
  <si>
    <t>ミヤザキ　ハナコ</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</si>
</sst>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31">
    <font>
      <sz val="11"/>
      <name val="ＭＳ Ｐゴシック"/>
      <family val="3"/>
      <charset val="128"/>
    </font>
    <font>
      <sz val="11"/>
      <name val="ＭＳ Ｐ明朝"/>
      <family val="1"/>
      <charset val="128"/>
    </font>
    <font>
      <sz val="9"/>
      <name val="ＭＳ Ｐ明朝"/>
      <family val="1"/>
      <charset val="128"/>
    </font>
    <font>
      <sz val="11"/>
      <name val="Times New Roman"/>
      <family val="1"/>
      <charset val="134"/>
    </font>
    <font>
      <sz val="10"/>
      <name val="Times New Roman"/>
      <family val="1"/>
      <charset val="134"/>
    </font>
    <font>
      <sz val="11"/>
      <color indexed="10"/>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0"/>
      <color indexed="10"/>
      <name val="ＭＳ Ｐ明朝"/>
      <family val="1"/>
      <charset val="128"/>
    </font>
    <font>
      <sz val="14"/>
      <name val="Times New Roman"/>
      <family val="1"/>
      <charset val="134"/>
    </font>
    <font>
      <sz val="12"/>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4"/>
      <name val="Arial Unicode MS"/>
      <family val="3"/>
      <charset val="128"/>
    </font>
    <font>
      <sz val="11"/>
      <name val="ＭＳ Ｐゴシック"/>
      <family val="3"/>
      <charset val="128"/>
    </font>
    <font>
      <sz val="6"/>
      <name val="ＭＳ Ｐゴシック"/>
      <family val="3"/>
      <charset val="128"/>
    </font>
    <font>
      <sz val="10"/>
      <name val="ＭＳ Ｐゴシック"/>
      <family val="3"/>
      <charset val="128"/>
    </font>
    <font>
      <sz val="12"/>
      <color theme="1"/>
      <name val="ＭＳ Ｐ明朝"/>
      <family val="1"/>
      <charset val="128"/>
    </font>
    <font>
      <sz val="12"/>
      <color theme="1"/>
      <name val="Times New Roman"/>
      <family val="1"/>
    </font>
    <font>
      <sz val="10"/>
      <color rgb="FFFF0000"/>
      <name val="ＭＳ Ｐ明朝"/>
      <family val="1"/>
      <charset val="128"/>
    </font>
    <font>
      <sz val="11"/>
      <color rgb="FFFF0000"/>
      <name val="Times New Roman"/>
      <family val="1"/>
      <charset val="134"/>
    </font>
    <font>
      <sz val="10"/>
      <color rgb="FFFF0000"/>
      <name val="Times New Roman"/>
      <family val="1"/>
      <charset val="134"/>
    </font>
    <font>
      <sz val="11"/>
      <color rgb="FFFF0000"/>
      <name val="ＭＳ Ｐ明朝"/>
      <family val="1"/>
      <charset val="128"/>
    </font>
    <font>
      <sz val="16"/>
      <name val="ＭＳ Ｐゴシック"/>
      <family val="1"/>
      <charset val="134"/>
    </font>
    <font>
      <sz val="16"/>
      <name val="Times New Roman"/>
      <family val="1"/>
      <charset val="134"/>
    </font>
    <font>
      <sz val="11"/>
      <name val="Times New Roman"/>
      <family val="1"/>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9" fillId="0" borderId="0">
      <alignment vertical="center"/>
    </xf>
    <xf numFmtId="43" fontId="14" fillId="0" borderId="0" applyFont="0" applyFill="0" applyBorder="0" applyAlignment="0" applyProtection="0">
      <alignment vertical="center"/>
    </xf>
    <xf numFmtId="176" fontId="14" fillId="0" borderId="0" applyFont="0" applyFill="0" applyBorder="0" applyAlignment="0" applyProtection="0">
      <alignment vertical="center"/>
    </xf>
  </cellStyleXfs>
  <cellXfs count="246">
    <xf numFmtId="0" fontId="0" fillId="0" borderId="0" xfId="0" applyAlignment="1"/>
    <xf numFmtId="0" fontId="1" fillId="0" borderId="0" xfId="1" applyNumberFormat="1" applyFont="1" applyAlignment="1">
      <alignment vertical="center"/>
    </xf>
    <xf numFmtId="0" fontId="1" fillId="0" borderId="0" xfId="1" applyNumberFormat="1" applyFont="1" applyAlignment="1"/>
    <xf numFmtId="0" fontId="3" fillId="0" borderId="0" xfId="1" applyNumberFormat="1" applyFont="1" applyAlignment="1">
      <alignment vertical="center"/>
    </xf>
    <xf numFmtId="0" fontId="4" fillId="0" borderId="1" xfId="1" applyNumberFormat="1" applyFont="1" applyBorder="1" applyAlignment="1">
      <alignment horizontal="center" vertical="center"/>
    </xf>
    <xf numFmtId="0" fontId="5" fillId="0" borderId="0" xfId="1" applyNumberFormat="1" applyFont="1" applyAlignment="1">
      <alignment horizontal="center" vertical="center"/>
    </xf>
    <xf numFmtId="178" fontId="3" fillId="0" borderId="1" xfId="1" applyNumberFormat="1" applyFont="1" applyBorder="1" applyAlignment="1">
      <alignment horizontal="center" vertical="center"/>
    </xf>
    <xf numFmtId="177" fontId="3" fillId="0" borderId="1" xfId="1" applyNumberFormat="1" applyFont="1" applyBorder="1" applyAlignment="1">
      <alignment horizontal="center" vertical="center"/>
    </xf>
    <xf numFmtId="0" fontId="7" fillId="0" borderId="0" xfId="1" applyNumberFormat="1" applyFont="1" applyAlignment="1">
      <alignment vertical="center"/>
    </xf>
    <xf numFmtId="0" fontId="3"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49" fontId="3" fillId="0" borderId="18" xfId="1" applyNumberFormat="1" applyFont="1" applyBorder="1" applyAlignment="1">
      <alignment horizontal="center" vertical="center"/>
    </xf>
    <xf numFmtId="0" fontId="3" fillId="0" borderId="0" xfId="1" applyNumberFormat="1" applyFont="1" applyFill="1" applyBorder="1" applyAlignment="1">
      <alignment vertical="center"/>
    </xf>
    <xf numFmtId="0" fontId="3" fillId="0" borderId="0" xfId="1" applyNumberFormat="1" applyFont="1" applyBorder="1" applyAlignment="1">
      <alignment horizontal="left" vertical="center"/>
    </xf>
    <xf numFmtId="0" fontId="8" fillId="0" borderId="0"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0" xfId="1" applyNumberFormat="1" applyFont="1" applyBorder="1" applyAlignment="1">
      <alignment vertical="center"/>
    </xf>
    <xf numFmtId="0" fontId="5" fillId="0" borderId="0" xfId="1" applyNumberFormat="1" applyFont="1" applyAlignment="1">
      <alignment vertical="center"/>
    </xf>
    <xf numFmtId="179" fontId="3" fillId="0" borderId="0" xfId="1" applyNumberFormat="1" applyFont="1" applyBorder="1" applyAlignment="1">
      <alignment vertical="center"/>
    </xf>
    <xf numFmtId="0" fontId="9" fillId="0" borderId="0" xfId="1" applyNumberFormat="1" applyFont="1" applyAlignment="1">
      <alignment vertical="center"/>
    </xf>
    <xf numFmtId="0" fontId="3" fillId="0" borderId="1" xfId="1" applyNumberFormat="1" applyFont="1" applyBorder="1" applyAlignment="1">
      <alignment vertical="center"/>
    </xf>
    <xf numFmtId="0" fontId="10" fillId="0" borderId="0" xfId="1" applyNumberFormat="1" applyFont="1" applyAlignment="1">
      <alignment vertical="center"/>
    </xf>
    <xf numFmtId="0" fontId="3" fillId="0" borderId="1" xfId="1" applyNumberFormat="1" applyFont="1" applyBorder="1" applyAlignment="1">
      <alignment horizontal="center" vertical="center"/>
    </xf>
    <xf numFmtId="0" fontId="11" fillId="0" borderId="0" xfId="1" applyNumberFormat="1" applyFont="1" applyAlignment="1">
      <alignment vertical="center"/>
    </xf>
    <xf numFmtId="0" fontId="3" fillId="0" borderId="0" xfId="1" applyNumberFormat="1" applyFont="1" applyFill="1" applyAlignment="1">
      <alignment vertical="center"/>
    </xf>
    <xf numFmtId="0" fontId="3" fillId="0" borderId="0" xfId="1" applyNumberFormat="1" applyFont="1" applyAlignment="1"/>
    <xf numFmtId="0" fontId="3" fillId="0" borderId="0" xfId="1" applyNumberFormat="1" applyFont="1" applyBorder="1" applyAlignment="1"/>
    <xf numFmtId="0" fontId="3" fillId="0" borderId="1" xfId="1" applyNumberFormat="1" applyFont="1" applyBorder="1" applyAlignment="1">
      <alignment horizontal="center"/>
    </xf>
    <xf numFmtId="0" fontId="1" fillId="0" borderId="0" xfId="1" applyNumberFormat="1" applyFont="1" applyBorder="1" applyAlignment="1"/>
    <xf numFmtId="0" fontId="3" fillId="0" borderId="1" xfId="1" applyNumberFormat="1" applyFont="1" applyBorder="1" applyAlignment="1">
      <alignment vertical="center" shrinkToFit="1"/>
    </xf>
    <xf numFmtId="49" fontId="12" fillId="0" borderId="18" xfId="1" applyNumberFormat="1" applyFont="1" applyBorder="1" applyAlignment="1">
      <alignment horizontal="center" vertical="center"/>
    </xf>
    <xf numFmtId="0" fontId="8" fillId="0" borderId="0" xfId="1" applyNumberFormat="1" applyFont="1" applyAlignment="1">
      <alignment vertical="center"/>
    </xf>
    <xf numFmtId="0" fontId="3" fillId="0" borderId="1" xfId="1" applyNumberFormat="1" applyFont="1" applyBorder="1" applyAlignment="1">
      <alignment horizontal="center" vertical="center" shrinkToFit="1"/>
    </xf>
    <xf numFmtId="0" fontId="3" fillId="0" borderId="1" xfId="1" applyNumberFormat="1" applyFont="1" applyFill="1" applyBorder="1" applyAlignment="1">
      <alignment horizontal="center" vertical="center"/>
    </xf>
    <xf numFmtId="0" fontId="8" fillId="0" borderId="0" xfId="1" applyNumberFormat="1" applyFont="1" applyAlignment="1">
      <alignment horizontal="right" vertical="center"/>
    </xf>
    <xf numFmtId="0" fontId="3" fillId="0" borderId="1" xfId="1" applyNumberFormat="1" applyFont="1" applyBorder="1" applyAlignment="1">
      <alignment horizontal="center" vertical="center"/>
    </xf>
    <xf numFmtId="0" fontId="3" fillId="0" borderId="13"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21" fillId="0" borderId="1" xfId="0" applyFont="1" applyBorder="1" applyAlignment="1">
      <alignment horizontal="left" vertical="top" wrapText="1"/>
    </xf>
    <xf numFmtId="0" fontId="3" fillId="0" borderId="0" xfId="1" applyFont="1" applyBorder="1" applyAlignment="1">
      <alignment vertical="top" wrapText="1"/>
    </xf>
    <xf numFmtId="0" fontId="3" fillId="0" borderId="1" xfId="1" applyNumberFormat="1" applyFon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 fillId="0" borderId="24" xfId="1" applyNumberFormat="1" applyFont="1" applyBorder="1" applyAlignment="1">
      <alignment horizontal="center" vertical="center" shrinkToFit="1"/>
    </xf>
    <xf numFmtId="0" fontId="0" fillId="0" borderId="0" xfId="0" applyBorder="1" applyAlignment="1">
      <alignment vertical="center"/>
    </xf>
    <xf numFmtId="14" fontId="0" fillId="0" borderId="0" xfId="0" applyNumberFormat="1" applyBorder="1" applyAlignment="1">
      <alignment vertical="center"/>
    </xf>
    <xf numFmtId="0" fontId="0" fillId="0" borderId="0" xfId="0" applyAlignment="1">
      <alignment vertical="center"/>
    </xf>
    <xf numFmtId="0" fontId="21" fillId="0" borderId="1" xfId="0" applyFont="1" applyBorder="1" applyAlignment="1">
      <alignment horizontal="center" vertical="top" wrapText="1"/>
    </xf>
    <xf numFmtId="49" fontId="3" fillId="0" borderId="1" xfId="1" applyNumberFormat="1" applyFont="1" applyBorder="1" applyAlignment="1">
      <alignment horizontal="center" vertical="center"/>
    </xf>
    <xf numFmtId="0" fontId="7" fillId="2" borderId="0" xfId="1" applyNumberFormat="1" applyFont="1" applyFill="1" applyAlignment="1">
      <alignment vertical="center"/>
    </xf>
    <xf numFmtId="0" fontId="3" fillId="2" borderId="0" xfId="1" applyNumberFormat="1" applyFont="1" applyFill="1" applyAlignment="1">
      <alignment vertical="center"/>
    </xf>
    <xf numFmtId="0" fontId="1" fillId="2" borderId="0" xfId="1" applyNumberFormat="1" applyFont="1" applyFill="1" applyAlignment="1">
      <alignment vertical="center"/>
    </xf>
    <xf numFmtId="0" fontId="21" fillId="0" borderId="1" xfId="0" applyNumberFormat="1" applyFont="1" applyBorder="1" applyAlignment="1">
      <alignment horizontal="left" vertical="top" wrapText="1"/>
    </xf>
    <xf numFmtId="0" fontId="6" fillId="2" borderId="0" xfId="1" applyNumberFormat="1" applyFont="1" applyFill="1" applyAlignment="1">
      <alignment vertical="center"/>
    </xf>
    <xf numFmtId="0" fontId="10" fillId="2" borderId="0" xfId="1" applyNumberFormat="1" applyFont="1" applyFill="1" applyAlignment="1">
      <alignment vertical="center"/>
    </xf>
    <xf numFmtId="0" fontId="1" fillId="0" borderId="1" xfId="1" applyNumberFormat="1" applyFont="1" applyBorder="1" applyAlignment="1">
      <alignment vertical="center"/>
    </xf>
    <xf numFmtId="0" fontId="3" fillId="0" borderId="0" xfId="1" applyNumberFormat="1" applyFont="1" applyBorder="1" applyAlignment="1">
      <alignment horizontal="center" vertical="center"/>
    </xf>
    <xf numFmtId="0" fontId="25" fillId="0" borderId="0" xfId="1" applyNumberFormat="1" applyFont="1" applyFill="1" applyAlignment="1">
      <alignment vertical="center"/>
    </xf>
    <xf numFmtId="0" fontId="3" fillId="0" borderId="0" xfId="1" applyNumberFormat="1" applyFont="1" applyFill="1" applyBorder="1" applyAlignment="1">
      <alignment horizontal="center" vertical="center"/>
    </xf>
    <xf numFmtId="0" fontId="25" fillId="0" borderId="0" xfId="1" applyNumberFormat="1" applyFont="1" applyFill="1" applyBorder="1" applyAlignment="1">
      <alignment vertical="center"/>
    </xf>
    <xf numFmtId="0" fontId="10" fillId="0" borderId="0" xfId="1" applyNumberFormat="1" applyFont="1" applyFill="1" applyBorder="1" applyAlignment="1">
      <alignment horizontal="center" vertical="center"/>
    </xf>
    <xf numFmtId="0" fontId="10" fillId="0" borderId="0" xfId="1" applyNumberFormat="1" applyFont="1" applyFill="1" applyAlignment="1">
      <alignment vertical="center"/>
    </xf>
    <xf numFmtId="0" fontId="30" fillId="0" borderId="0" xfId="1" applyNumberFormat="1" applyFont="1" applyAlignment="1">
      <alignment vertical="center"/>
    </xf>
    <xf numFmtId="0" fontId="1" fillId="0" borderId="0" xfId="1" applyNumberFormat="1" applyFont="1" applyFill="1" applyBorder="1" applyAlignment="1">
      <alignment vertical="center"/>
    </xf>
    <xf numFmtId="0" fontId="3" fillId="0" borderId="8"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25" xfId="1" applyNumberFormat="1" applyFont="1" applyBorder="1" applyAlignment="1">
      <alignment horizontal="center" vertical="center" wrapText="1"/>
    </xf>
    <xf numFmtId="0" fontId="3" fillId="0" borderId="4" xfId="1" applyNumberFormat="1" applyFont="1" applyBorder="1" applyAlignment="1">
      <alignment horizontal="center" vertical="center" wrapText="1"/>
    </xf>
    <xf numFmtId="0" fontId="4" fillId="0" borderId="10" xfId="1" applyNumberFormat="1" applyFont="1" applyBorder="1" applyAlignment="1">
      <alignment horizontal="center" vertical="center" wrapText="1"/>
    </xf>
    <xf numFmtId="0" fontId="4" fillId="0" borderId="11" xfId="1" applyNumberFormat="1" applyFont="1" applyBorder="1" applyAlignment="1">
      <alignment horizontal="center" vertical="center"/>
    </xf>
    <xf numFmtId="0" fontId="4" fillId="0" borderId="12" xfId="1" applyNumberFormat="1" applyFont="1" applyBorder="1" applyAlignment="1">
      <alignment horizontal="center" vertical="center"/>
    </xf>
    <xf numFmtId="0" fontId="4" fillId="0" borderId="25" xfId="1" applyNumberFormat="1" applyFont="1" applyBorder="1" applyAlignment="1">
      <alignment horizontal="center" vertical="center" wrapText="1"/>
    </xf>
    <xf numFmtId="0" fontId="4" fillId="0" borderId="2" xfId="1" applyNumberFormat="1" applyFont="1" applyBorder="1" applyAlignment="1">
      <alignment horizontal="center" vertical="center"/>
    </xf>
    <xf numFmtId="0" fontId="4" fillId="0" borderId="4" xfId="1" applyNumberFormat="1" applyFont="1" applyBorder="1" applyAlignment="1">
      <alignment horizontal="center" vertical="center"/>
    </xf>
    <xf numFmtId="0" fontId="4" fillId="0" borderId="21" xfId="1" applyNumberFormat="1" applyFont="1" applyBorder="1" applyAlignment="1">
      <alignment horizontal="left" vertical="center" wrapText="1"/>
    </xf>
    <xf numFmtId="0" fontId="4" fillId="0" borderId="22" xfId="1" applyNumberFormat="1" applyFont="1" applyBorder="1" applyAlignment="1">
      <alignment horizontal="left" vertical="center" wrapText="1"/>
    </xf>
    <xf numFmtId="0" fontId="4" fillId="0" borderId="23" xfId="1" applyNumberFormat="1" applyFont="1" applyBorder="1" applyAlignment="1">
      <alignment horizontal="left" vertical="center"/>
    </xf>
    <xf numFmtId="0" fontId="4" fillId="0" borderId="25"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25" xfId="1" applyNumberFormat="1" applyFont="1" applyBorder="1" applyAlignment="1">
      <alignment horizontal="left" vertical="center" wrapText="1"/>
    </xf>
    <xf numFmtId="0" fontId="4" fillId="0" borderId="2" xfId="1" applyNumberFormat="1" applyFont="1" applyBorder="1" applyAlignment="1">
      <alignment horizontal="left" vertical="center" wrapText="1"/>
    </xf>
    <xf numFmtId="0" fontId="4" fillId="0" borderId="4" xfId="1" applyNumberFormat="1" applyFont="1" applyBorder="1" applyAlignment="1">
      <alignment horizontal="left" vertical="center"/>
    </xf>
    <xf numFmtId="0" fontId="15" fillId="0" borderId="10" xfId="1" applyNumberFormat="1" applyFont="1" applyBorder="1" applyAlignment="1">
      <alignment horizontal="center" vertical="center" wrapText="1"/>
    </xf>
    <xf numFmtId="0" fontId="4" fillId="0" borderId="10" xfId="1" applyNumberFormat="1" applyFont="1" applyBorder="1" applyAlignment="1">
      <alignment horizontal="left" vertical="center" wrapText="1"/>
    </xf>
    <xf numFmtId="0" fontId="4" fillId="0" borderId="11" xfId="1" applyNumberFormat="1" applyFont="1" applyBorder="1" applyAlignment="1">
      <alignment horizontal="left" vertical="center"/>
    </xf>
    <xf numFmtId="0" fontId="4" fillId="0" borderId="12" xfId="1" applyNumberFormat="1" applyFont="1" applyBorder="1" applyAlignment="1">
      <alignment horizontal="left" vertical="center"/>
    </xf>
    <xf numFmtId="0" fontId="15" fillId="0" borderId="21" xfId="1"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23" xfId="1" applyNumberFormat="1" applyFont="1" applyFill="1" applyBorder="1" applyAlignment="1">
      <alignment horizontal="center" vertical="center" wrapText="1"/>
    </xf>
    <xf numFmtId="0" fontId="3" fillId="0" borderId="1" xfId="1" applyNumberFormat="1" applyFont="1" applyBorder="1" applyAlignment="1">
      <alignment vertical="center"/>
    </xf>
    <xf numFmtId="0" fontId="3" fillId="0" borderId="1" xfId="1" applyFont="1" applyBorder="1" applyAlignment="1">
      <alignment vertical="center"/>
    </xf>
    <xf numFmtId="49" fontId="22" fillId="0" borderId="8" xfId="1" applyNumberFormat="1" applyFont="1" applyBorder="1" applyAlignment="1">
      <alignment horizontal="center" vertical="center"/>
    </xf>
    <xf numFmtId="49" fontId="23" fillId="0" borderId="9" xfId="1" applyNumberFormat="1" applyFont="1" applyBorder="1" applyAlignment="1">
      <alignment horizontal="center" vertical="center"/>
    </xf>
    <xf numFmtId="49" fontId="23" fillId="0" borderId="25" xfId="1" applyNumberFormat="1" applyFont="1" applyBorder="1" applyAlignment="1">
      <alignment horizontal="center" vertical="center"/>
    </xf>
    <xf numFmtId="49" fontId="23" fillId="0" borderId="4" xfId="1" applyNumberFormat="1" applyFont="1" applyBorder="1" applyAlignment="1">
      <alignment horizontal="center" vertical="center"/>
    </xf>
    <xf numFmtId="49" fontId="23" fillId="0" borderId="8" xfId="1" applyNumberFormat="1" applyFont="1" applyBorder="1" applyAlignment="1">
      <alignment horizontal="center" vertical="center"/>
    </xf>
    <xf numFmtId="0" fontId="1" fillId="0" borderId="8" xfId="1" applyNumberFormat="1" applyFont="1" applyBorder="1" applyAlignment="1">
      <alignment horizontal="center" vertical="center" wrapText="1"/>
    </xf>
    <xf numFmtId="0" fontId="3" fillId="0" borderId="14" xfId="1" applyNumberFormat="1" applyFont="1" applyBorder="1" applyAlignment="1">
      <alignment horizontal="center" vertical="center" wrapText="1"/>
    </xf>
    <xf numFmtId="0" fontId="3" fillId="0" borderId="15" xfId="1" applyNumberFormat="1" applyFont="1" applyBorder="1" applyAlignment="1">
      <alignment horizontal="center" vertical="center" wrapText="1"/>
    </xf>
    <xf numFmtId="49" fontId="22" fillId="0" borderId="19" xfId="1" applyNumberFormat="1" applyFont="1" applyBorder="1" applyAlignment="1">
      <alignment horizontal="center" vertical="center"/>
    </xf>
    <xf numFmtId="49" fontId="23" fillId="0" borderId="20" xfId="1" applyNumberFormat="1" applyFont="1" applyBorder="1" applyAlignment="1">
      <alignment horizontal="center" vertical="center"/>
    </xf>
    <xf numFmtId="0" fontId="1" fillId="0" borderId="19" xfId="1" applyNumberFormat="1" applyFont="1" applyFill="1" applyBorder="1" applyAlignment="1">
      <alignment horizontal="center" vertical="center" wrapText="1"/>
    </xf>
    <xf numFmtId="0" fontId="3" fillId="0" borderId="20"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4" fillId="0" borderId="2" xfId="1" applyNumberFormat="1" applyFont="1" applyBorder="1" applyAlignment="1">
      <alignment horizontal="left" vertical="center"/>
    </xf>
    <xf numFmtId="0" fontId="15" fillId="0" borderId="10" xfId="1" applyNumberFormat="1" applyFont="1" applyBorder="1" applyAlignment="1">
      <alignment horizontal="left" vertical="center" wrapText="1"/>
    </xf>
    <xf numFmtId="0" fontId="3" fillId="0" borderId="5" xfId="1" applyNumberFormat="1" applyFont="1" applyBorder="1" applyAlignment="1">
      <alignment horizontal="center" vertical="center"/>
    </xf>
    <xf numFmtId="0" fontId="3" fillId="0" borderId="3" xfId="1" applyFont="1" applyBorder="1" applyAlignment="1">
      <alignment horizontal="center" vertical="center"/>
    </xf>
    <xf numFmtId="0" fontId="13" fillId="0" borderId="5" xfId="1" applyFont="1" applyBorder="1" applyAlignment="1">
      <alignment horizontal="left" vertical="center"/>
    </xf>
    <xf numFmtId="0" fontId="13" fillId="0" borderId="6" xfId="1" applyFont="1" applyBorder="1" applyAlignment="1">
      <alignment vertical="center"/>
    </xf>
    <xf numFmtId="0" fontId="13" fillId="0" borderId="3" xfId="1" applyFont="1" applyBorder="1" applyAlignment="1">
      <alignment vertical="center"/>
    </xf>
    <xf numFmtId="0" fontId="4" fillId="0" borderId="27" xfId="1" applyNumberFormat="1" applyFont="1" applyBorder="1" applyAlignment="1">
      <alignment horizontal="center" vertical="center" wrapText="1"/>
    </xf>
    <xf numFmtId="0" fontId="4" fillId="0" borderId="28" xfId="1" applyNumberFormat="1" applyFont="1" applyBorder="1" applyAlignment="1">
      <alignment horizontal="center" vertical="center"/>
    </xf>
    <xf numFmtId="0" fontId="4" fillId="0" borderId="29" xfId="1" applyNumberFormat="1" applyFont="1" applyBorder="1" applyAlignment="1">
      <alignment horizontal="center" vertical="center"/>
    </xf>
    <xf numFmtId="0" fontId="4" fillId="0" borderId="30" xfId="1" applyNumberFormat="1" applyFont="1" applyBorder="1" applyAlignment="1">
      <alignment horizontal="center" vertical="center" wrapText="1"/>
    </xf>
    <xf numFmtId="0" fontId="4" fillId="0" borderId="31" xfId="1" applyNumberFormat="1" applyFont="1" applyBorder="1" applyAlignment="1">
      <alignment horizontal="center" vertical="center"/>
    </xf>
    <xf numFmtId="0" fontId="4" fillId="0" borderId="32" xfId="1" applyNumberFormat="1" applyFont="1" applyBorder="1" applyAlignment="1">
      <alignment horizontal="center" vertical="center"/>
    </xf>
    <xf numFmtId="0" fontId="3" fillId="0" borderId="8" xfId="1" applyNumberFormat="1" applyFont="1" applyBorder="1" applyAlignment="1">
      <alignment vertical="top" wrapText="1"/>
    </xf>
    <xf numFmtId="0" fontId="3" fillId="0" borderId="33" xfId="1" applyFont="1" applyBorder="1" applyAlignment="1">
      <alignment vertical="top" wrapText="1"/>
    </xf>
    <xf numFmtId="0" fontId="3" fillId="0" borderId="9" xfId="1" applyFont="1" applyBorder="1" applyAlignment="1">
      <alignment vertical="top" wrapText="1"/>
    </xf>
    <xf numFmtId="0" fontId="3" fillId="0" borderId="34" xfId="1" applyFont="1" applyBorder="1" applyAlignment="1">
      <alignment vertical="top" wrapText="1"/>
    </xf>
    <xf numFmtId="0" fontId="3" fillId="0" borderId="0" xfId="1" applyFont="1" applyBorder="1" applyAlignment="1">
      <alignment vertical="top" wrapText="1"/>
    </xf>
    <xf numFmtId="0" fontId="3" fillId="0" borderId="35" xfId="1" applyFont="1" applyBorder="1" applyAlignment="1">
      <alignment vertical="top" wrapText="1"/>
    </xf>
    <xf numFmtId="0" fontId="3" fillId="0" borderId="25" xfId="1" applyFont="1" applyBorder="1" applyAlignment="1">
      <alignment vertical="top" wrapText="1"/>
    </xf>
    <xf numFmtId="0" fontId="3" fillId="0" borderId="2" xfId="1" applyFont="1" applyBorder="1" applyAlignment="1">
      <alignment vertical="top" wrapText="1"/>
    </xf>
    <xf numFmtId="0" fontId="3" fillId="0" borderId="4" xfId="1" applyFont="1" applyBorder="1" applyAlignment="1">
      <alignment vertical="top" wrapText="1"/>
    </xf>
    <xf numFmtId="0" fontId="3" fillId="0" borderId="8" xfId="1" applyNumberFormat="1" applyFont="1" applyBorder="1" applyAlignment="1">
      <alignment vertical="center" wrapText="1"/>
    </xf>
    <xf numFmtId="0" fontId="3" fillId="0" borderId="33" xfId="1" applyNumberFormat="1" applyFont="1" applyBorder="1" applyAlignment="1">
      <alignment vertical="center" wrapText="1"/>
    </xf>
    <xf numFmtId="0" fontId="3" fillId="0" borderId="9" xfId="1" applyNumberFormat="1" applyFont="1" applyBorder="1" applyAlignment="1">
      <alignment vertical="center" wrapText="1"/>
    </xf>
    <xf numFmtId="0" fontId="3" fillId="0" borderId="25" xfId="1" applyNumberFormat="1" applyFont="1" applyBorder="1" applyAlignment="1">
      <alignment vertical="center" wrapText="1"/>
    </xf>
    <xf numFmtId="0" fontId="3" fillId="0" borderId="2" xfId="1" applyNumberFormat="1" applyFont="1" applyBorder="1" applyAlignment="1">
      <alignment vertical="center" wrapText="1"/>
    </xf>
    <xf numFmtId="0" fontId="3" fillId="0" borderId="4" xfId="1" applyNumberFormat="1" applyFont="1" applyBorder="1" applyAlignment="1">
      <alignment vertical="center" wrapText="1"/>
    </xf>
    <xf numFmtId="0" fontId="1" fillId="0" borderId="8" xfId="1" applyNumberFormat="1" applyFont="1" applyBorder="1" applyAlignment="1">
      <alignment vertical="center" wrapText="1"/>
    </xf>
    <xf numFmtId="0" fontId="3" fillId="0" borderId="3" xfId="1" applyNumberFormat="1" applyFont="1" applyBorder="1" applyAlignment="1">
      <alignment horizontal="center" vertical="center"/>
    </xf>
    <xf numFmtId="0" fontId="8" fillId="0" borderId="33" xfId="1" applyNumberFormat="1" applyFont="1" applyBorder="1" applyAlignment="1">
      <alignment horizontal="center" vertical="center"/>
    </xf>
    <xf numFmtId="0" fontId="8" fillId="0" borderId="9" xfId="1" applyNumberFormat="1" applyFont="1" applyBorder="1" applyAlignment="1">
      <alignment horizontal="center"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3" xfId="1" applyFont="1" applyFill="1" applyBorder="1" applyAlignment="1">
      <alignment vertical="center"/>
    </xf>
    <xf numFmtId="0" fontId="3" fillId="0" borderId="5" xfId="1" applyNumberFormat="1" applyFont="1" applyFill="1" applyBorder="1" applyAlignment="1">
      <alignment vertical="center"/>
    </xf>
    <xf numFmtId="0" fontId="3" fillId="0" borderId="7" xfId="1" applyNumberFormat="1" applyFont="1" applyBorder="1" applyAlignment="1">
      <alignment horizontal="center" vertical="center" wrapText="1"/>
    </xf>
    <xf numFmtId="0" fontId="3" fillId="0" borderId="24" xfId="1" applyNumberFormat="1" applyFont="1" applyBorder="1" applyAlignment="1">
      <alignment horizontal="center" vertical="center" wrapText="1"/>
    </xf>
    <xf numFmtId="0" fontId="1" fillId="0" borderId="1" xfId="1" applyNumberFormat="1" applyFont="1" applyBorder="1" applyAlignment="1">
      <alignment horizontal="left" vertical="center"/>
    </xf>
    <xf numFmtId="0" fontId="3" fillId="0" borderId="1" xfId="1" applyNumberFormat="1" applyFont="1" applyBorder="1" applyAlignment="1">
      <alignment horizontal="left" vertical="center"/>
    </xf>
    <xf numFmtId="0" fontId="3" fillId="0" borderId="17" xfId="1" applyNumberFormat="1" applyFont="1" applyBorder="1" applyAlignment="1">
      <alignment horizontal="center" vertical="center"/>
    </xf>
    <xf numFmtId="0" fontId="3" fillId="0" borderId="24" xfId="1" applyNumberFormat="1" applyFont="1" applyBorder="1" applyAlignment="1">
      <alignment horizontal="center" vertical="center"/>
    </xf>
    <xf numFmtId="0" fontId="3" fillId="0" borderId="7" xfId="1" applyNumberFormat="1" applyFont="1" applyBorder="1" applyAlignment="1">
      <alignment horizontal="center" vertical="center"/>
    </xf>
    <xf numFmtId="0" fontId="3" fillId="0" borderId="7" xfId="1" applyNumberFormat="1" applyFont="1" applyFill="1" applyBorder="1" applyAlignment="1">
      <alignment horizontal="center" vertical="center"/>
    </xf>
    <xf numFmtId="0" fontId="3" fillId="0" borderId="24" xfId="1" applyNumberFormat="1" applyFont="1" applyFill="1" applyBorder="1" applyAlignment="1">
      <alignment horizontal="center" vertical="center"/>
    </xf>
    <xf numFmtId="0" fontId="3" fillId="0" borderId="26" xfId="1" applyNumberFormat="1" applyFont="1" applyBorder="1" applyAlignment="1">
      <alignment horizontal="center" vertical="center"/>
    </xf>
    <xf numFmtId="49" fontId="23" fillId="0" borderId="19" xfId="1" applyNumberFormat="1" applyFont="1" applyBorder="1" applyAlignment="1">
      <alignment horizontal="center" vertical="center"/>
    </xf>
    <xf numFmtId="0" fontId="28" fillId="0" borderId="0" xfId="1" applyNumberFormat="1" applyFont="1" applyAlignment="1">
      <alignment horizontal="center" vertical="center"/>
    </xf>
    <xf numFmtId="0" fontId="19" fillId="0" borderId="0" xfId="1" applyFont="1" applyAlignment="1">
      <alignment vertical="center"/>
    </xf>
    <xf numFmtId="0" fontId="3" fillId="0" borderId="10" xfId="1" applyNumberFormat="1" applyFont="1" applyBorder="1" applyAlignment="1">
      <alignment horizontal="center" vertical="center" wrapText="1"/>
    </xf>
    <xf numFmtId="0" fontId="3" fillId="0" borderId="11" xfId="1" applyNumberFormat="1" applyFont="1" applyBorder="1" applyAlignment="1">
      <alignment vertical="center"/>
    </xf>
    <xf numFmtId="0" fontId="3" fillId="0" borderId="12" xfId="1" applyNumberFormat="1" applyFont="1" applyBorder="1" applyAlignment="1">
      <alignment vertical="center"/>
    </xf>
    <xf numFmtId="0" fontId="3" fillId="0" borderId="16" xfId="1" applyNumberFormat="1" applyFont="1" applyBorder="1" applyAlignment="1">
      <alignment vertical="center"/>
    </xf>
    <xf numFmtId="0" fontId="3" fillId="0" borderId="15" xfId="1" applyNumberFormat="1" applyFont="1" applyBorder="1" applyAlignment="1">
      <alignment vertical="center"/>
    </xf>
    <xf numFmtId="0" fontId="11" fillId="0" borderId="14" xfId="1" applyNumberFormat="1" applyFont="1" applyBorder="1" applyAlignment="1">
      <alignment horizontal="center" vertical="center" wrapText="1"/>
    </xf>
    <xf numFmtId="0" fontId="11" fillId="0" borderId="16" xfId="1" applyNumberFormat="1" applyFont="1" applyBorder="1" applyAlignment="1">
      <alignment vertical="center"/>
    </xf>
    <xf numFmtId="0" fontId="11" fillId="0" borderId="15" xfId="1" applyNumberFormat="1" applyFont="1" applyBorder="1" applyAlignment="1">
      <alignment vertical="center"/>
    </xf>
    <xf numFmtId="0" fontId="1"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8" xfId="1" applyNumberFormat="1" applyFont="1" applyBorder="1" applyAlignment="1">
      <alignment horizontal="center" vertical="center"/>
    </xf>
    <xf numFmtId="0" fontId="3" fillId="0" borderId="9" xfId="1" applyNumberFormat="1" applyFont="1" applyBorder="1" applyAlignment="1">
      <alignment horizontal="center" vertical="center"/>
    </xf>
    <xf numFmtId="0" fontId="3" fillId="0" borderId="14" xfId="1" applyNumberFormat="1" applyFont="1" applyBorder="1" applyAlignment="1">
      <alignment horizontal="center" vertical="center"/>
    </xf>
    <xf numFmtId="0" fontId="3" fillId="0" borderId="15" xfId="1" applyNumberFormat="1" applyFont="1" applyBorder="1" applyAlignment="1">
      <alignment horizontal="center" vertical="center"/>
    </xf>
    <xf numFmtId="0" fontId="1" fillId="0" borderId="19" xfId="1" applyNumberFormat="1" applyFont="1" applyBorder="1" applyAlignment="1">
      <alignment horizontal="center" vertical="center" wrapText="1"/>
    </xf>
    <xf numFmtId="0" fontId="1" fillId="0" borderId="20" xfId="1" applyNumberFormat="1" applyFont="1" applyBorder="1" applyAlignment="1">
      <alignment horizontal="center" vertical="center" wrapText="1"/>
    </xf>
    <xf numFmtId="0" fontId="1" fillId="0" borderId="25" xfId="1" applyNumberFormat="1" applyFont="1" applyBorder="1" applyAlignment="1">
      <alignment horizontal="center" vertical="center" wrapText="1"/>
    </xf>
    <xf numFmtId="0" fontId="1" fillId="0" borderId="4" xfId="1" applyNumberFormat="1" applyFont="1" applyBorder="1" applyAlignment="1">
      <alignment horizontal="center" vertical="center" wrapText="1"/>
    </xf>
    <xf numFmtId="0" fontId="4" fillId="0" borderId="27" xfId="1" applyNumberFormat="1" applyFont="1" applyBorder="1" applyAlignment="1">
      <alignment vertical="center" wrapText="1"/>
    </xf>
    <xf numFmtId="0" fontId="4" fillId="0" borderId="28" xfId="1" applyNumberFormat="1" applyFont="1" applyBorder="1" applyAlignment="1">
      <alignment vertical="center" wrapText="1"/>
    </xf>
    <xf numFmtId="0" fontId="4" fillId="0" borderId="29" xfId="1" applyNumberFormat="1" applyFont="1" applyBorder="1" applyAlignment="1">
      <alignment vertical="center" wrapText="1"/>
    </xf>
    <xf numFmtId="0" fontId="4" fillId="0" borderId="10" xfId="1" applyNumberFormat="1" applyFont="1" applyBorder="1" applyAlignment="1">
      <alignment vertical="center" wrapText="1"/>
    </xf>
    <xf numFmtId="0" fontId="4" fillId="0" borderId="11" xfId="1" applyNumberFormat="1" applyFont="1" applyBorder="1" applyAlignment="1">
      <alignment vertical="center" wrapText="1"/>
    </xf>
    <xf numFmtId="0" fontId="4" fillId="0" borderId="12" xfId="1" applyNumberFormat="1" applyFont="1" applyBorder="1" applyAlignment="1">
      <alignment vertical="center" wrapText="1"/>
    </xf>
    <xf numFmtId="0" fontId="3" fillId="0" borderId="33" xfId="1" applyNumberFormat="1" applyFont="1" applyBorder="1" applyAlignment="1">
      <alignment vertical="top" wrapText="1"/>
    </xf>
    <xf numFmtId="0" fontId="3" fillId="0" borderId="9" xfId="1" applyNumberFormat="1" applyFont="1" applyBorder="1" applyAlignment="1">
      <alignment vertical="top" wrapText="1"/>
    </xf>
    <xf numFmtId="0" fontId="3" fillId="0" borderId="34" xfId="1" applyNumberFormat="1" applyFont="1" applyBorder="1" applyAlignment="1">
      <alignment vertical="top" wrapText="1"/>
    </xf>
    <xf numFmtId="0" fontId="3" fillId="0" borderId="0" xfId="1" applyNumberFormat="1" applyFont="1" applyBorder="1" applyAlignment="1">
      <alignment vertical="top" wrapText="1"/>
    </xf>
    <xf numFmtId="0" fontId="3" fillId="0" borderId="35" xfId="1" applyNumberFormat="1" applyFont="1" applyBorder="1" applyAlignment="1">
      <alignment vertical="top" wrapText="1"/>
    </xf>
    <xf numFmtId="0" fontId="3" fillId="0" borderId="25" xfId="1" applyNumberFormat="1" applyFont="1" applyBorder="1" applyAlignment="1">
      <alignment vertical="top" wrapText="1"/>
    </xf>
    <xf numFmtId="0" fontId="3" fillId="0" borderId="2" xfId="1" applyNumberFormat="1" applyFont="1" applyBorder="1" applyAlignment="1">
      <alignment vertical="top" wrapText="1"/>
    </xf>
    <xf numFmtId="0" fontId="3" fillId="0" borderId="4" xfId="1" applyNumberFormat="1" applyFont="1" applyBorder="1" applyAlignment="1">
      <alignment vertical="top" wrapText="1"/>
    </xf>
    <xf numFmtId="0" fontId="1" fillId="0" borderId="33" xfId="1" applyNumberFormat="1" applyFont="1" applyBorder="1" applyAlignment="1">
      <alignment vertical="center" wrapText="1"/>
    </xf>
    <xf numFmtId="0" fontId="1" fillId="0" borderId="9" xfId="1" applyNumberFormat="1" applyFont="1" applyBorder="1" applyAlignment="1">
      <alignment vertical="center" wrapText="1"/>
    </xf>
    <xf numFmtId="0" fontId="1" fillId="0" borderId="25"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4" xfId="1" applyNumberFormat="1" applyFont="1" applyBorder="1" applyAlignment="1">
      <alignment vertical="center" wrapText="1"/>
    </xf>
    <xf numFmtId="0" fontId="3" fillId="0" borderId="5" xfId="1" applyNumberFormat="1" applyFont="1" applyBorder="1" applyAlignment="1">
      <alignment vertical="center"/>
    </xf>
    <xf numFmtId="0" fontId="3" fillId="0" borderId="6" xfId="1" applyNumberFormat="1" applyFont="1" applyBorder="1" applyAlignment="1">
      <alignment vertical="center"/>
    </xf>
    <xf numFmtId="0" fontId="3" fillId="0" borderId="3" xfId="1" applyNumberFormat="1" applyFont="1" applyBorder="1" applyAlignment="1">
      <alignment vertical="center"/>
    </xf>
    <xf numFmtId="0" fontId="1" fillId="0" borderId="5" xfId="1" applyNumberFormat="1" applyFont="1" applyBorder="1" applyAlignment="1">
      <alignment horizontal="center" vertical="center"/>
    </xf>
    <xf numFmtId="0" fontId="15" fillId="0" borderId="10" xfId="1" applyNumberFormat="1" applyFont="1" applyBorder="1" applyAlignment="1">
      <alignment vertical="center" wrapText="1"/>
    </xf>
    <xf numFmtId="0" fontId="4" fillId="0" borderId="30" xfId="1" applyNumberFormat="1" applyFont="1" applyBorder="1" applyAlignment="1">
      <alignment vertical="center" wrapText="1"/>
    </xf>
    <xf numFmtId="0" fontId="4" fillId="0" borderId="31" xfId="1" applyNumberFormat="1" applyFont="1" applyBorder="1" applyAlignment="1">
      <alignment vertical="center"/>
    </xf>
    <xf numFmtId="0" fontId="4" fillId="0" borderId="32" xfId="1" applyNumberFormat="1" applyFont="1" applyBorder="1" applyAlignment="1">
      <alignment vertical="center"/>
    </xf>
    <xf numFmtId="0" fontId="4" fillId="0" borderId="11" xfId="1" applyNumberFormat="1" applyFont="1" applyBorder="1" applyAlignment="1">
      <alignment vertical="center"/>
    </xf>
    <xf numFmtId="0" fontId="4" fillId="0" borderId="12" xfId="1" applyNumberFormat="1" applyFont="1" applyBorder="1" applyAlignment="1">
      <alignment vertical="center"/>
    </xf>
    <xf numFmtId="0" fontId="3" fillId="0" borderId="5" xfId="1" applyNumberFormat="1" applyFont="1" applyBorder="1" applyAlignment="1">
      <alignment horizontal="left" vertical="center"/>
    </xf>
    <xf numFmtId="0" fontId="3" fillId="0" borderId="6" xfId="1" applyNumberFormat="1" applyFont="1" applyBorder="1" applyAlignment="1">
      <alignment horizontal="left" vertical="center"/>
    </xf>
    <xf numFmtId="0" fontId="3" fillId="0" borderId="3" xfId="1" applyNumberFormat="1" applyFont="1" applyBorder="1" applyAlignment="1">
      <alignment horizontal="left" vertical="center"/>
    </xf>
    <xf numFmtId="0" fontId="3" fillId="0" borderId="6" xfId="1" applyNumberFormat="1" applyFont="1" applyBorder="1" applyAlignment="1">
      <alignment horizontal="center" vertical="center"/>
    </xf>
    <xf numFmtId="0" fontId="3" fillId="0" borderId="17" xfId="1" applyNumberFormat="1" applyFont="1" applyBorder="1" applyAlignment="1" applyProtection="1">
      <alignment horizontal="center" vertical="center"/>
      <protection hidden="1"/>
    </xf>
    <xf numFmtId="0" fontId="3" fillId="0" borderId="24" xfId="1" applyNumberFormat="1" applyFont="1" applyBorder="1" applyAlignment="1" applyProtection="1">
      <alignment horizontal="center" vertical="center"/>
      <protection hidden="1"/>
    </xf>
    <xf numFmtId="0" fontId="3" fillId="0" borderId="7" xfId="1" applyNumberFormat="1" applyFont="1" applyBorder="1" applyAlignment="1" applyProtection="1">
      <alignment horizontal="center" vertical="center"/>
      <protection hidden="1"/>
    </xf>
    <xf numFmtId="0" fontId="3" fillId="0" borderId="7" xfId="1" applyNumberFormat="1" applyFont="1" applyFill="1" applyBorder="1" applyAlignment="1" applyProtection="1">
      <alignment horizontal="center" vertical="center"/>
      <protection hidden="1"/>
    </xf>
    <xf numFmtId="0" fontId="3" fillId="0" borderId="24" xfId="1" applyNumberFormat="1" applyFont="1" applyFill="1" applyBorder="1" applyAlignment="1" applyProtection="1">
      <alignment horizontal="center" vertical="center"/>
      <protection hidden="1"/>
    </xf>
    <xf numFmtId="0" fontId="4" fillId="0" borderId="25" xfId="1" applyNumberFormat="1" applyFont="1" applyBorder="1" applyAlignment="1">
      <alignment vertical="center" wrapText="1"/>
    </xf>
    <xf numFmtId="0" fontId="4" fillId="0" borderId="2" xfId="1" applyNumberFormat="1" applyFont="1" applyBorder="1" applyAlignment="1">
      <alignment vertical="center"/>
    </xf>
    <xf numFmtId="0" fontId="4" fillId="0" borderId="4" xfId="1" applyNumberFormat="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3"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3" xfId="1" applyFont="1" applyBorder="1" applyAlignment="1">
      <alignment vertical="center"/>
    </xf>
    <xf numFmtId="0" fontId="1" fillId="0" borderId="14" xfId="1" applyNumberFormat="1" applyFont="1" applyBorder="1" applyAlignment="1">
      <alignment horizontal="center" vertical="center" wrapText="1"/>
    </xf>
    <xf numFmtId="0" fontId="4" fillId="0" borderId="28" xfId="1" applyNumberFormat="1" applyFont="1" applyBorder="1" applyAlignment="1">
      <alignment horizontal="center" vertical="center" wrapText="1"/>
    </xf>
    <xf numFmtId="0" fontId="4" fillId="0" borderId="29" xfId="1" applyNumberFormat="1" applyFont="1" applyBorder="1" applyAlignment="1">
      <alignment horizontal="center" vertical="center" wrapText="1"/>
    </xf>
    <xf numFmtId="0" fontId="4" fillId="0" borderId="21" xfId="1"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3" xfId="1" applyNumberFormat="1" applyFont="1" applyBorder="1" applyAlignment="1">
      <alignment horizontal="center" vertical="center" wrapText="1"/>
    </xf>
    <xf numFmtId="0" fontId="15" fillId="0" borderId="21" xfId="1" applyNumberFormat="1" applyFont="1" applyBorder="1" applyAlignment="1">
      <alignment vertical="center" wrapText="1"/>
    </xf>
    <xf numFmtId="0" fontId="15" fillId="0" borderId="22" xfId="1" applyNumberFormat="1" applyFont="1" applyBorder="1" applyAlignment="1">
      <alignment vertical="center" wrapText="1"/>
    </xf>
    <xf numFmtId="0" fontId="15" fillId="0" borderId="23" xfId="1" applyNumberFormat="1" applyFont="1" applyBorder="1" applyAlignment="1">
      <alignment vertical="center" wrapText="1"/>
    </xf>
    <xf numFmtId="0" fontId="4" fillId="0" borderId="11" xfId="1" applyNumberFormat="1" applyFont="1" applyBorder="1" applyAlignment="1">
      <alignment horizontal="center" vertical="center" wrapText="1"/>
    </xf>
    <xf numFmtId="0" fontId="4" fillId="0" borderId="12" xfId="1" applyNumberFormat="1" applyFont="1" applyBorder="1" applyAlignment="1">
      <alignment horizontal="center" vertical="center" wrapText="1"/>
    </xf>
    <xf numFmtId="0" fontId="14"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xf numFmtId="0" fontId="0" fillId="0" borderId="7"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left" vertical="center"/>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7" xfId="0" applyBorder="1" applyAlignment="1">
      <alignment horizontal="center" vertical="center" wrapText="1"/>
    </xf>
    <xf numFmtId="0" fontId="0" fillId="0" borderId="24" xfId="0" applyBorder="1" applyAlignment="1">
      <alignment horizontal="center" vertical="center" wrapText="1"/>
    </xf>
  </cellXfs>
  <cellStyles count="4">
    <cellStyle name="桁区切り[0]" xfId="2" xr:uid="{00000000-0005-0000-0000-000000000000}"/>
    <cellStyle name="通貨[0]"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a:extLst>
            <a:ext uri="{FF2B5EF4-FFF2-40B4-BE49-F238E27FC236}">
              <a16:creationId xmlns:a16="http://schemas.microsoft.com/office/drawing/2014/main" id="{00000000-0008-0000-0000-000001040000}"/>
            </a:ext>
          </a:extLst>
        </xdr:cNvPr>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4"/>
  <sheetViews>
    <sheetView tabSelected="1" view="pageBreakPreview" zoomScaleNormal="100" zoomScaleSheetLayoutView="100" workbookViewId="0">
      <selection activeCell="L6" sqref="L6"/>
    </sheetView>
  </sheetViews>
  <sheetFormatPr defaultColWidth="9" defaultRowHeight="13.2"/>
  <cols>
    <col min="1" max="1" width="3.33203125" style="2" customWidth="1"/>
    <col min="2" max="2" width="8.44140625" style="2" customWidth="1"/>
    <col min="3" max="3" width="13" style="2" customWidth="1"/>
    <col min="4" max="4" width="5.6640625" style="2" customWidth="1"/>
    <col min="5" max="5" width="8.44140625" style="2" customWidth="1"/>
    <col min="6" max="6" width="13" style="2" customWidth="1"/>
    <col min="7" max="7" width="8.109375" style="2" customWidth="1"/>
    <col min="8" max="8" width="7.33203125" style="2" customWidth="1"/>
    <col min="9" max="9" width="10.109375" style="2" customWidth="1"/>
    <col min="10" max="10" width="9" style="2"/>
    <col min="11" max="11" width="8.77734375" style="2" customWidth="1"/>
    <col min="12" max="12" width="9.44140625" style="2" customWidth="1"/>
    <col min="13" max="14" width="9" style="2"/>
    <col min="15" max="15" width="9" style="2" customWidth="1"/>
    <col min="16" max="16384" width="9" style="2"/>
  </cols>
  <sheetData>
    <row r="1" spans="1:16" s="1" customFormat="1" ht="13.8">
      <c r="A1" s="3"/>
      <c r="B1" s="3"/>
      <c r="C1" s="3"/>
      <c r="D1" s="3"/>
      <c r="E1" s="3"/>
      <c r="F1" s="3"/>
      <c r="G1" s="4" t="s">
        <v>0</v>
      </c>
      <c r="H1" s="4" t="s">
        <v>1</v>
      </c>
      <c r="I1" s="4" t="s">
        <v>2</v>
      </c>
      <c r="J1" s="4" t="s">
        <v>3</v>
      </c>
      <c r="K1" s="4" t="s">
        <v>4</v>
      </c>
      <c r="L1" s="32" t="s">
        <v>5</v>
      </c>
    </row>
    <row r="2" spans="1:16" s="1" customFormat="1" ht="35.25" customHeight="1">
      <c r="A2" s="3"/>
      <c r="B2" s="3"/>
      <c r="C2" s="3"/>
      <c r="D2" s="3"/>
      <c r="E2" s="3"/>
      <c r="F2" s="5" t="s">
        <v>6</v>
      </c>
      <c r="G2" s="20"/>
      <c r="H2" s="20"/>
      <c r="I2" s="20"/>
      <c r="J2" s="20"/>
      <c r="K2" s="20"/>
      <c r="L2" s="20"/>
    </row>
    <row r="3" spans="1:16" s="1" customFormat="1" ht="13.8">
      <c r="A3" s="3"/>
      <c r="B3" s="17" t="s">
        <v>7</v>
      </c>
      <c r="C3" s="3"/>
      <c r="D3" s="3"/>
      <c r="E3" s="3"/>
      <c r="F3" s="3"/>
      <c r="G3" s="3"/>
      <c r="H3" s="3"/>
      <c r="I3" s="3"/>
      <c r="J3" s="3"/>
      <c r="K3" s="3"/>
      <c r="L3" s="3"/>
    </row>
    <row r="4" spans="1:16" s="1" customFormat="1" ht="21">
      <c r="A4" s="3"/>
      <c r="B4" s="156" t="s">
        <v>119</v>
      </c>
      <c r="C4" s="157"/>
      <c r="D4" s="157"/>
      <c r="E4" s="157"/>
      <c r="F4" s="157"/>
      <c r="G4" s="157"/>
      <c r="H4" s="157"/>
      <c r="I4" s="157"/>
      <c r="J4" s="157"/>
      <c r="K4" s="157"/>
      <c r="L4" s="157"/>
    </row>
    <row r="5" spans="1:16" s="1" customFormat="1" ht="13.8">
      <c r="A5" s="3"/>
      <c r="B5" s="3"/>
      <c r="C5" s="3"/>
      <c r="D5" s="3"/>
      <c r="E5" s="3"/>
      <c r="F5" s="3"/>
      <c r="G5" s="3"/>
      <c r="H5" s="3"/>
      <c r="I5" s="3"/>
      <c r="J5" s="3"/>
      <c r="K5" s="3"/>
      <c r="L5" s="3"/>
    </row>
    <row r="6" spans="1:16" s="1" customFormat="1" ht="13.8">
      <c r="A6" s="3" t="s">
        <v>8</v>
      </c>
      <c r="B6" s="3"/>
      <c r="C6" s="3"/>
      <c r="D6" s="56" t="s">
        <v>103</v>
      </c>
      <c r="E6" s="52"/>
      <c r="F6" s="53"/>
      <c r="G6" s="53"/>
      <c r="H6" s="53"/>
      <c r="I6" s="53"/>
      <c r="J6" s="53"/>
      <c r="K6" s="53"/>
      <c r="L6" s="53"/>
    </row>
    <row r="7" spans="1:16" s="1" customFormat="1" ht="13.8">
      <c r="A7" s="3"/>
      <c r="B7" s="3"/>
      <c r="C7" s="3"/>
      <c r="D7" s="52" t="s">
        <v>104</v>
      </c>
      <c r="E7" s="52"/>
      <c r="F7" s="53"/>
      <c r="G7" s="53"/>
      <c r="H7" s="53"/>
      <c r="I7" s="53"/>
      <c r="J7" s="53"/>
      <c r="K7" s="53"/>
      <c r="L7" s="53"/>
      <c r="M7" s="54"/>
      <c r="N7" s="54"/>
      <c r="O7" s="54"/>
      <c r="P7" s="54"/>
    </row>
    <row r="8" spans="1:16" s="1" customFormat="1" ht="13.8">
      <c r="A8" s="3"/>
      <c r="B8" s="3"/>
      <c r="C8" s="3"/>
      <c r="D8" s="52" t="s">
        <v>9</v>
      </c>
      <c r="E8" s="52"/>
      <c r="F8" s="53"/>
      <c r="G8" s="53"/>
      <c r="H8" s="53"/>
      <c r="I8" s="53"/>
      <c r="J8" s="53"/>
      <c r="K8" s="53"/>
      <c r="L8" s="53"/>
      <c r="M8" s="54"/>
      <c r="N8" s="54"/>
      <c r="O8" s="54"/>
      <c r="P8" s="54"/>
    </row>
    <row r="9" spans="1:16" s="1" customFormat="1" ht="13.8">
      <c r="A9" s="3"/>
      <c r="B9" s="3"/>
      <c r="C9" s="3"/>
      <c r="D9" s="52" t="s">
        <v>105</v>
      </c>
      <c r="E9" s="52"/>
      <c r="F9" s="53"/>
      <c r="G9" s="53"/>
      <c r="H9" s="53"/>
      <c r="I9" s="53"/>
      <c r="J9" s="53"/>
      <c r="K9" s="53"/>
      <c r="L9" s="53"/>
      <c r="M9" s="54"/>
      <c r="N9" s="54"/>
      <c r="O9" s="54"/>
      <c r="P9" s="54"/>
    </row>
    <row r="10" spans="1:16" s="1" customFormat="1" ht="13.8">
      <c r="A10" s="3"/>
      <c r="B10" s="3"/>
      <c r="C10" s="3"/>
      <c r="D10" s="8"/>
      <c r="E10" s="3"/>
      <c r="F10" s="3"/>
      <c r="G10" s="3"/>
      <c r="H10" s="3"/>
      <c r="I10" s="3"/>
      <c r="J10" s="3"/>
      <c r="K10" s="3"/>
      <c r="L10" s="3"/>
    </row>
    <row r="11" spans="1:16" s="1" customFormat="1" ht="19.5" customHeight="1">
      <c r="A11" s="9"/>
      <c r="B11" s="166" t="s">
        <v>10</v>
      </c>
      <c r="C11" s="145" t="s">
        <v>11</v>
      </c>
      <c r="D11" s="100" t="s">
        <v>80</v>
      </c>
      <c r="E11" s="68"/>
      <c r="F11" s="168" t="s">
        <v>12</v>
      </c>
      <c r="G11" s="169"/>
      <c r="H11" s="158" t="s">
        <v>13</v>
      </c>
      <c r="I11" s="159"/>
      <c r="J11" s="160"/>
      <c r="K11" s="158" t="s">
        <v>14</v>
      </c>
      <c r="L11" s="159"/>
      <c r="M11" s="159"/>
      <c r="N11" s="160"/>
      <c r="O11" s="100" t="s">
        <v>93</v>
      </c>
      <c r="P11" s="68"/>
    </row>
    <row r="12" spans="1:16" s="1" customFormat="1" ht="21.75" customHeight="1" thickBot="1">
      <c r="A12" s="10"/>
      <c r="B12" s="167"/>
      <c r="C12" s="167"/>
      <c r="D12" s="101"/>
      <c r="E12" s="102"/>
      <c r="F12" s="170"/>
      <c r="G12" s="171"/>
      <c r="H12" s="101" t="s">
        <v>15</v>
      </c>
      <c r="I12" s="161"/>
      <c r="J12" s="162"/>
      <c r="K12" s="163" t="s">
        <v>16</v>
      </c>
      <c r="L12" s="164"/>
      <c r="M12" s="164"/>
      <c r="N12" s="165"/>
      <c r="O12" s="101"/>
      <c r="P12" s="102"/>
    </row>
    <row r="13" spans="1:16" s="1" customFormat="1" ht="13.8">
      <c r="A13" s="149">
        <v>1</v>
      </c>
      <c r="B13" s="149" t="s">
        <v>100</v>
      </c>
      <c r="C13" s="11" t="s">
        <v>17</v>
      </c>
      <c r="D13" s="155" t="s">
        <v>102</v>
      </c>
      <c r="E13" s="104"/>
      <c r="F13" s="105" t="s">
        <v>110</v>
      </c>
      <c r="G13" s="106"/>
      <c r="H13" s="90" t="s">
        <v>109</v>
      </c>
      <c r="I13" s="91"/>
      <c r="J13" s="92"/>
      <c r="K13" s="77" t="s">
        <v>18</v>
      </c>
      <c r="L13" s="78"/>
      <c r="M13" s="78"/>
      <c r="N13" s="79"/>
      <c r="O13" s="103" t="s">
        <v>97</v>
      </c>
      <c r="P13" s="104"/>
    </row>
    <row r="14" spans="1:16" s="1" customFormat="1" ht="13.8" thickBot="1">
      <c r="A14" s="150"/>
      <c r="B14" s="150"/>
      <c r="C14" s="46" t="s">
        <v>101</v>
      </c>
      <c r="D14" s="97"/>
      <c r="E14" s="98"/>
      <c r="F14" s="107"/>
      <c r="G14" s="108"/>
      <c r="H14" s="80" t="s">
        <v>108</v>
      </c>
      <c r="I14" s="81"/>
      <c r="J14" s="82"/>
      <c r="K14" s="83"/>
      <c r="L14" s="84"/>
      <c r="M14" s="84"/>
      <c r="N14" s="85"/>
      <c r="O14" s="97"/>
      <c r="P14" s="98"/>
    </row>
    <row r="15" spans="1:16" s="1" customFormat="1" ht="13.8">
      <c r="A15" s="151">
        <v>2</v>
      </c>
      <c r="B15" s="154" t="s">
        <v>102</v>
      </c>
      <c r="C15" s="11" t="s">
        <v>19</v>
      </c>
      <c r="D15" s="99"/>
      <c r="E15" s="96"/>
      <c r="F15" s="100" t="s">
        <v>120</v>
      </c>
      <c r="G15" s="68"/>
      <c r="H15" s="86" t="s">
        <v>122</v>
      </c>
      <c r="I15" s="72"/>
      <c r="J15" s="73"/>
      <c r="K15" s="87" t="s">
        <v>18</v>
      </c>
      <c r="L15" s="88"/>
      <c r="M15" s="88"/>
      <c r="N15" s="89"/>
      <c r="O15" s="95" t="s">
        <v>97</v>
      </c>
      <c r="P15" s="96"/>
    </row>
    <row r="16" spans="1:16" s="1" customFormat="1" ht="13.8" thickBot="1">
      <c r="A16" s="150"/>
      <c r="B16" s="150"/>
      <c r="C16" s="46" t="s">
        <v>96</v>
      </c>
      <c r="D16" s="97"/>
      <c r="E16" s="98"/>
      <c r="F16" s="69"/>
      <c r="G16" s="70"/>
      <c r="H16" s="74" t="s">
        <v>121</v>
      </c>
      <c r="I16" s="75"/>
      <c r="J16" s="76"/>
      <c r="K16" s="83"/>
      <c r="L16" s="109"/>
      <c r="M16" s="109"/>
      <c r="N16" s="85"/>
      <c r="O16" s="97"/>
      <c r="P16" s="98"/>
    </row>
    <row r="17" spans="1:16" s="1" customFormat="1" ht="13.8">
      <c r="A17" s="151">
        <v>3</v>
      </c>
      <c r="B17" s="145"/>
      <c r="C17" s="11" t="s">
        <v>20</v>
      </c>
      <c r="D17" s="99"/>
      <c r="E17" s="96"/>
      <c r="F17" s="67" t="s">
        <v>24</v>
      </c>
      <c r="G17" s="68"/>
      <c r="H17" s="71" t="s">
        <v>21</v>
      </c>
      <c r="I17" s="72"/>
      <c r="J17" s="73"/>
      <c r="K17" s="87" t="s">
        <v>22</v>
      </c>
      <c r="L17" s="88"/>
      <c r="M17" s="88"/>
      <c r="N17" s="89"/>
      <c r="O17" s="95"/>
      <c r="P17" s="96"/>
    </row>
    <row r="18" spans="1:16" s="1" customFormat="1" ht="13.5" customHeight="1" thickBot="1">
      <c r="A18" s="150"/>
      <c r="B18" s="146"/>
      <c r="C18" s="46" t="s">
        <v>101</v>
      </c>
      <c r="D18" s="97"/>
      <c r="E18" s="98"/>
      <c r="F18" s="69"/>
      <c r="G18" s="70"/>
      <c r="H18" s="71" t="s">
        <v>21</v>
      </c>
      <c r="I18" s="72"/>
      <c r="J18" s="73"/>
      <c r="K18" s="83"/>
      <c r="L18" s="109"/>
      <c r="M18" s="109"/>
      <c r="N18" s="85"/>
      <c r="O18" s="97"/>
      <c r="P18" s="98"/>
    </row>
    <row r="19" spans="1:16" s="1" customFormat="1">
      <c r="A19" s="151">
        <v>4</v>
      </c>
      <c r="B19" s="145"/>
      <c r="C19" s="30" t="s">
        <v>23</v>
      </c>
      <c r="D19" s="99"/>
      <c r="E19" s="96"/>
      <c r="F19" s="67" t="s">
        <v>24</v>
      </c>
      <c r="G19" s="68"/>
      <c r="H19" s="71" t="s">
        <v>21</v>
      </c>
      <c r="I19" s="72"/>
      <c r="J19" s="73"/>
      <c r="K19" s="87" t="s">
        <v>25</v>
      </c>
      <c r="L19" s="88"/>
      <c r="M19" s="88"/>
      <c r="N19" s="89"/>
      <c r="O19" s="95" t="s">
        <v>99</v>
      </c>
      <c r="P19" s="96"/>
    </row>
    <row r="20" spans="1:16" s="1" customFormat="1" ht="13.8" thickBot="1">
      <c r="A20" s="150"/>
      <c r="B20" s="146"/>
      <c r="C20" s="46" t="s">
        <v>101</v>
      </c>
      <c r="D20" s="97"/>
      <c r="E20" s="98"/>
      <c r="F20" s="69"/>
      <c r="G20" s="70"/>
      <c r="H20" s="71" t="s">
        <v>21</v>
      </c>
      <c r="I20" s="72"/>
      <c r="J20" s="73"/>
      <c r="K20" s="83"/>
      <c r="L20" s="109"/>
      <c r="M20" s="109"/>
      <c r="N20" s="85"/>
      <c r="O20" s="97"/>
      <c r="P20" s="98"/>
    </row>
    <row r="21" spans="1:16" s="1" customFormat="1" ht="13.8">
      <c r="A21" s="151">
        <v>5</v>
      </c>
      <c r="B21" s="145"/>
      <c r="C21" s="11" t="s">
        <v>82</v>
      </c>
      <c r="D21" s="99" t="s">
        <v>100</v>
      </c>
      <c r="E21" s="96"/>
      <c r="F21" s="67" t="s">
        <v>24</v>
      </c>
      <c r="G21" s="68"/>
      <c r="H21" s="71" t="s">
        <v>21</v>
      </c>
      <c r="I21" s="72"/>
      <c r="J21" s="73"/>
      <c r="K21" s="110" t="s">
        <v>81</v>
      </c>
      <c r="L21" s="88"/>
      <c r="M21" s="88"/>
      <c r="N21" s="89"/>
      <c r="O21" s="95" t="s">
        <v>98</v>
      </c>
      <c r="P21" s="96"/>
    </row>
    <row r="22" spans="1:16" s="1" customFormat="1" ht="13.8" thickBot="1">
      <c r="A22" s="150"/>
      <c r="B22" s="146"/>
      <c r="C22" s="46" t="s">
        <v>101</v>
      </c>
      <c r="D22" s="97"/>
      <c r="E22" s="98"/>
      <c r="F22" s="69"/>
      <c r="G22" s="70"/>
      <c r="H22" s="71" t="s">
        <v>21</v>
      </c>
      <c r="I22" s="72"/>
      <c r="J22" s="73"/>
      <c r="K22" s="83"/>
      <c r="L22" s="109"/>
      <c r="M22" s="109"/>
      <c r="N22" s="85"/>
      <c r="O22" s="97"/>
      <c r="P22" s="98"/>
    </row>
    <row r="23" spans="1:16" s="1" customFormat="1" ht="13.8">
      <c r="A23" s="152">
        <v>6</v>
      </c>
      <c r="B23" s="145"/>
      <c r="C23" s="11"/>
      <c r="D23" s="99" t="s">
        <v>102</v>
      </c>
      <c r="E23" s="96"/>
      <c r="F23" s="67"/>
      <c r="G23" s="68"/>
      <c r="H23" s="71"/>
      <c r="I23" s="72"/>
      <c r="J23" s="73"/>
      <c r="K23" s="71"/>
      <c r="L23" s="72"/>
      <c r="M23" s="72"/>
      <c r="N23" s="73"/>
      <c r="O23" s="99"/>
      <c r="P23" s="96"/>
    </row>
    <row r="24" spans="1:16" s="1" customFormat="1" ht="13.8" thickBot="1">
      <c r="A24" s="153"/>
      <c r="B24" s="146"/>
      <c r="C24" s="46" t="s">
        <v>102</v>
      </c>
      <c r="D24" s="97"/>
      <c r="E24" s="98"/>
      <c r="F24" s="69"/>
      <c r="G24" s="70"/>
      <c r="H24" s="74"/>
      <c r="I24" s="75"/>
      <c r="J24" s="76"/>
      <c r="K24" s="74"/>
      <c r="L24" s="75"/>
      <c r="M24" s="75"/>
      <c r="N24" s="76"/>
      <c r="O24" s="97"/>
      <c r="P24" s="98"/>
    </row>
    <row r="25" spans="1:16" s="1" customFormat="1" ht="13.8">
      <c r="A25" s="152">
        <v>7</v>
      </c>
      <c r="B25" s="145"/>
      <c r="C25" s="11"/>
      <c r="D25" s="99"/>
      <c r="E25" s="96"/>
      <c r="F25" s="67"/>
      <c r="G25" s="68"/>
      <c r="H25" s="71"/>
      <c r="I25" s="72"/>
      <c r="J25" s="73"/>
      <c r="K25" s="71"/>
      <c r="L25" s="72"/>
      <c r="M25" s="72"/>
      <c r="N25" s="73"/>
      <c r="O25" s="99"/>
      <c r="P25" s="96"/>
    </row>
    <row r="26" spans="1:16" s="1" customFormat="1" ht="13.8" thickBot="1">
      <c r="A26" s="153"/>
      <c r="B26" s="146"/>
      <c r="C26" s="46" t="s">
        <v>102</v>
      </c>
      <c r="D26" s="97"/>
      <c r="E26" s="98"/>
      <c r="F26" s="69"/>
      <c r="G26" s="70"/>
      <c r="H26" s="116"/>
      <c r="I26" s="117"/>
      <c r="J26" s="118"/>
      <c r="K26" s="74"/>
      <c r="L26" s="75"/>
      <c r="M26" s="75"/>
      <c r="N26" s="76"/>
      <c r="O26" s="97"/>
      <c r="P26" s="98"/>
    </row>
    <row r="27" spans="1:16" s="1" customFormat="1" ht="13.8">
      <c r="A27" s="152">
        <v>8</v>
      </c>
      <c r="B27" s="145" t="s">
        <v>102</v>
      </c>
      <c r="C27" s="11"/>
      <c r="D27" s="99"/>
      <c r="E27" s="96"/>
      <c r="F27" s="67"/>
      <c r="G27" s="68"/>
      <c r="H27" s="119"/>
      <c r="I27" s="120"/>
      <c r="J27" s="121"/>
      <c r="K27" s="71"/>
      <c r="L27" s="72"/>
      <c r="M27" s="72"/>
      <c r="N27" s="73"/>
      <c r="O27" s="99"/>
      <c r="P27" s="96"/>
    </row>
    <row r="28" spans="1:16" s="1" customFormat="1">
      <c r="A28" s="153"/>
      <c r="B28" s="146"/>
      <c r="C28" s="46" t="s">
        <v>102</v>
      </c>
      <c r="D28" s="97"/>
      <c r="E28" s="98"/>
      <c r="F28" s="69"/>
      <c r="G28" s="70"/>
      <c r="H28" s="74"/>
      <c r="I28" s="75"/>
      <c r="J28" s="76"/>
      <c r="K28" s="74"/>
      <c r="L28" s="75"/>
      <c r="M28" s="75"/>
      <c r="N28" s="76"/>
      <c r="O28" s="97"/>
      <c r="P28" s="98"/>
    </row>
    <row r="29" spans="1:16" s="1" customFormat="1" ht="19.5" customHeight="1">
      <c r="A29" s="12"/>
      <c r="B29" s="13"/>
      <c r="C29" s="14"/>
      <c r="D29" s="139" t="s">
        <v>26</v>
      </c>
      <c r="E29" s="140"/>
      <c r="F29" s="111" t="s">
        <v>27</v>
      </c>
      <c r="G29" s="112"/>
      <c r="H29" s="141" t="s">
        <v>106</v>
      </c>
      <c r="I29" s="142"/>
      <c r="J29" s="142"/>
      <c r="K29" s="142"/>
      <c r="L29" s="142"/>
      <c r="M29" s="142"/>
      <c r="N29" s="143"/>
    </row>
    <row r="30" spans="1:16" s="1" customFormat="1" ht="19.5" customHeight="1">
      <c r="A30" s="12"/>
      <c r="B30" s="13"/>
      <c r="C30" s="15"/>
      <c r="D30" s="15"/>
      <c r="E30" s="15"/>
      <c r="F30" s="111" t="s">
        <v>28</v>
      </c>
      <c r="G30" s="112"/>
      <c r="H30" s="144" t="s">
        <v>107</v>
      </c>
      <c r="I30" s="142"/>
      <c r="J30" s="142"/>
      <c r="K30" s="33" t="s">
        <v>29</v>
      </c>
      <c r="L30" s="144" t="s">
        <v>107</v>
      </c>
      <c r="M30" s="142"/>
      <c r="N30" s="142"/>
    </row>
    <row r="31" spans="1:16" s="1" customFormat="1" ht="17.399999999999999" customHeight="1">
      <c r="A31" s="3"/>
      <c r="B31" s="3"/>
      <c r="C31" s="3"/>
      <c r="D31" s="3"/>
      <c r="E31" s="3"/>
      <c r="F31" s="111" t="s">
        <v>30</v>
      </c>
      <c r="G31" s="112"/>
      <c r="H31" s="113" t="s">
        <v>31</v>
      </c>
      <c r="I31" s="114"/>
      <c r="J31" s="114"/>
      <c r="K31" s="114"/>
      <c r="L31" s="114"/>
      <c r="M31" s="114"/>
      <c r="N31" s="115"/>
    </row>
    <row r="32" spans="1:16" s="1" customFormat="1" ht="8.25" customHeight="1">
      <c r="A32" s="3"/>
      <c r="B32" s="3"/>
      <c r="C32" s="3"/>
      <c r="D32" s="15"/>
      <c r="E32" s="16"/>
      <c r="F32" s="16"/>
      <c r="G32" s="16"/>
      <c r="H32" s="16"/>
      <c r="I32" s="16"/>
      <c r="J32" s="15"/>
      <c r="K32" s="16"/>
      <c r="L32" s="16"/>
    </row>
    <row r="33" spans="1:12" s="1" customFormat="1" ht="13.8">
      <c r="A33" s="3"/>
      <c r="B33" s="3"/>
      <c r="C33" s="3"/>
      <c r="D33" s="3"/>
      <c r="E33" s="3"/>
      <c r="F33" s="3"/>
      <c r="G33" s="3"/>
      <c r="H33" s="18"/>
      <c r="I33" s="3"/>
      <c r="J33" s="3"/>
      <c r="K33" s="3"/>
      <c r="L33" s="3"/>
    </row>
    <row r="34" spans="1:12" s="1" customFormat="1" ht="13.8">
      <c r="A34" s="3"/>
      <c r="B34" s="3"/>
      <c r="C34" s="3"/>
      <c r="D34" s="3"/>
      <c r="E34" s="3"/>
      <c r="F34" s="3"/>
      <c r="G34" s="3"/>
      <c r="H34" s="3"/>
      <c r="I34" s="3"/>
      <c r="J34" s="3"/>
      <c r="K34" s="3"/>
      <c r="L34" s="3"/>
    </row>
    <row r="35" spans="1:12" s="1" customFormat="1" ht="13.8">
      <c r="A35" s="3" t="s">
        <v>32</v>
      </c>
      <c r="B35" s="3"/>
      <c r="C35" s="19" t="s">
        <v>33</v>
      </c>
      <c r="D35" s="3"/>
      <c r="E35" s="3"/>
      <c r="F35" s="3"/>
      <c r="G35" s="3"/>
      <c r="H35" s="3"/>
      <c r="I35" s="3"/>
      <c r="J35" s="3"/>
      <c r="K35" s="3"/>
      <c r="L35" s="3"/>
    </row>
    <row r="36" spans="1:12" s="1" customFormat="1" ht="13.2" customHeight="1">
      <c r="A36" s="3"/>
      <c r="B36" s="93" t="s">
        <v>34</v>
      </c>
      <c r="C36" s="131" t="s">
        <v>35</v>
      </c>
      <c r="D36" s="132"/>
      <c r="E36" s="132"/>
      <c r="F36" s="132"/>
      <c r="G36" s="132"/>
      <c r="H36" s="132"/>
      <c r="I36" s="132"/>
      <c r="J36" s="132"/>
      <c r="K36" s="132"/>
      <c r="L36" s="133"/>
    </row>
    <row r="37" spans="1:12" s="1" customFormat="1" ht="13.8">
      <c r="A37" s="3"/>
      <c r="B37" s="94"/>
      <c r="C37" s="134"/>
      <c r="D37" s="135"/>
      <c r="E37" s="135"/>
      <c r="F37" s="135"/>
      <c r="G37" s="135"/>
      <c r="H37" s="135"/>
      <c r="I37" s="135"/>
      <c r="J37" s="135"/>
      <c r="K37" s="135"/>
      <c r="L37" s="136"/>
    </row>
    <row r="38" spans="1:12" s="1" customFormat="1" ht="13.8">
      <c r="A38" s="3"/>
      <c r="B38" s="93" t="s">
        <v>36</v>
      </c>
      <c r="C38" s="137" t="s">
        <v>37</v>
      </c>
      <c r="D38" s="132"/>
      <c r="E38" s="132"/>
      <c r="F38" s="132"/>
      <c r="G38" s="132"/>
      <c r="H38" s="132"/>
      <c r="I38" s="132"/>
      <c r="J38" s="132"/>
      <c r="K38" s="132"/>
      <c r="L38" s="133"/>
    </row>
    <row r="39" spans="1:12" s="1" customFormat="1" ht="13.8">
      <c r="A39" s="3"/>
      <c r="B39" s="94"/>
      <c r="C39" s="134"/>
      <c r="D39" s="135"/>
      <c r="E39" s="135"/>
      <c r="F39" s="135"/>
      <c r="G39" s="135"/>
      <c r="H39" s="135"/>
      <c r="I39" s="135"/>
      <c r="J39" s="135"/>
      <c r="K39" s="135"/>
      <c r="L39" s="136"/>
    </row>
    <row r="40" spans="1:12" s="1" customFormat="1" ht="7.5" customHeight="1">
      <c r="A40" s="3"/>
      <c r="B40" s="3"/>
      <c r="C40" s="3"/>
      <c r="D40" s="3"/>
      <c r="E40" s="3"/>
      <c r="F40" s="3"/>
      <c r="G40" s="3"/>
      <c r="H40" s="3"/>
      <c r="I40" s="3"/>
      <c r="J40" s="3"/>
      <c r="K40" s="3"/>
      <c r="L40" s="3"/>
    </row>
    <row r="41" spans="1:12" s="1" customFormat="1" ht="13.8">
      <c r="A41" s="60" t="s">
        <v>111</v>
      </c>
      <c r="B41" s="24"/>
      <c r="C41" s="24"/>
      <c r="D41" s="64"/>
      <c r="E41" s="24"/>
      <c r="F41" s="24"/>
      <c r="G41" s="24"/>
      <c r="H41" s="24"/>
      <c r="I41" s="24"/>
      <c r="J41" s="24"/>
      <c r="K41" s="3"/>
      <c r="L41" s="3"/>
    </row>
    <row r="42" spans="1:12" s="1" customFormat="1" ht="18" customHeight="1">
      <c r="A42" s="3"/>
      <c r="B42" s="58" t="s">
        <v>112</v>
      </c>
      <c r="C42" s="22">
        <v>3</v>
      </c>
      <c r="D42" s="3"/>
      <c r="E42" s="16"/>
      <c r="F42" s="59"/>
      <c r="G42" s="3"/>
      <c r="H42" s="3"/>
      <c r="I42" s="3"/>
      <c r="J42" s="3"/>
      <c r="K42" s="3"/>
      <c r="L42" s="3"/>
    </row>
    <row r="43" spans="1:12" s="1" customFormat="1" ht="13.8">
      <c r="A43" s="3"/>
      <c r="B43" s="21" t="s">
        <v>38</v>
      </c>
      <c r="C43" s="3"/>
      <c r="D43" s="3"/>
      <c r="E43" s="3"/>
      <c r="F43" s="3"/>
      <c r="G43" s="3"/>
      <c r="H43" s="3"/>
      <c r="I43" s="3"/>
      <c r="J43" s="3"/>
      <c r="K43" s="3"/>
      <c r="L43" s="3"/>
    </row>
    <row r="44" spans="1:12" s="1" customFormat="1" ht="13.8">
      <c r="A44" s="3"/>
      <c r="B44" s="21" t="s">
        <v>39</v>
      </c>
      <c r="C44" s="3"/>
      <c r="D44" s="3"/>
      <c r="E44" s="3"/>
      <c r="F44" s="3"/>
      <c r="G44" s="3"/>
      <c r="H44" s="3"/>
      <c r="I44" s="3"/>
      <c r="J44" s="3"/>
      <c r="K44" s="3"/>
      <c r="L44" s="3"/>
    </row>
    <row r="45" spans="1:12" s="1" customFormat="1" ht="8.25" customHeight="1">
      <c r="A45" s="3"/>
      <c r="B45" s="3"/>
      <c r="C45" s="3"/>
      <c r="D45" s="3"/>
      <c r="E45" s="3"/>
      <c r="F45" s="3"/>
      <c r="G45" s="3"/>
      <c r="H45" s="3"/>
      <c r="I45" s="3"/>
      <c r="J45" s="3"/>
      <c r="K45" s="3"/>
      <c r="L45" s="3"/>
    </row>
    <row r="46" spans="1:12" s="1" customFormat="1" ht="13.8">
      <c r="A46" s="23" t="s">
        <v>40</v>
      </c>
      <c r="B46" s="3"/>
      <c r="C46" s="21"/>
      <c r="D46" s="3"/>
      <c r="E46" s="3"/>
      <c r="F46" s="3"/>
      <c r="G46" s="3"/>
      <c r="H46" s="3"/>
      <c r="I46" s="3"/>
      <c r="J46" s="3"/>
      <c r="K46" s="3"/>
      <c r="L46" s="3"/>
    </row>
    <row r="47" spans="1:12" s="1" customFormat="1" ht="18" customHeight="1">
      <c r="A47" s="3"/>
      <c r="B47" s="22">
        <v>1</v>
      </c>
      <c r="C47" s="111" t="s">
        <v>41</v>
      </c>
      <c r="D47" s="138"/>
      <c r="E47" s="22">
        <v>2</v>
      </c>
      <c r="F47" s="111" t="s">
        <v>42</v>
      </c>
      <c r="G47" s="138"/>
      <c r="H47" s="22">
        <v>3</v>
      </c>
      <c r="I47" s="111"/>
      <c r="J47" s="138"/>
      <c r="K47" s="3"/>
      <c r="L47" s="3"/>
    </row>
    <row r="48" spans="1:12" s="1" customFormat="1" ht="8.25" customHeight="1">
      <c r="A48" s="3"/>
      <c r="B48" s="3"/>
      <c r="C48" s="3"/>
      <c r="D48" s="3"/>
      <c r="E48" s="3"/>
      <c r="F48" s="3"/>
      <c r="G48" s="3"/>
      <c r="H48" s="3"/>
      <c r="I48" s="3"/>
      <c r="J48" s="3"/>
      <c r="K48" s="3"/>
      <c r="L48" s="3"/>
    </row>
    <row r="49" spans="1:12" s="1" customFormat="1" ht="7.5" customHeight="1">
      <c r="A49" s="3"/>
      <c r="B49" s="3"/>
      <c r="C49" s="3"/>
      <c r="D49" s="3"/>
      <c r="E49" s="3"/>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3.8">
      <c r="A51" s="65" t="s">
        <v>113</v>
      </c>
      <c r="B51" s="3"/>
      <c r="C51" s="3"/>
      <c r="D51" s="21" t="s">
        <v>43</v>
      </c>
      <c r="E51" s="3"/>
      <c r="F51" s="3"/>
      <c r="G51" s="3"/>
      <c r="H51" s="3"/>
      <c r="I51" s="3"/>
      <c r="J51" s="3"/>
      <c r="K51" s="3"/>
      <c r="L51" s="3"/>
    </row>
    <row r="52" spans="1:12" ht="13.8">
      <c r="A52" s="25"/>
      <c r="B52" s="122" t="s">
        <v>44</v>
      </c>
      <c r="C52" s="123"/>
      <c r="D52" s="123"/>
      <c r="E52" s="123"/>
      <c r="F52" s="123"/>
      <c r="G52" s="123"/>
      <c r="H52" s="123"/>
      <c r="I52" s="123"/>
      <c r="J52" s="123"/>
      <c r="K52" s="123"/>
      <c r="L52" s="124"/>
    </row>
    <row r="53" spans="1:12" ht="13.8">
      <c r="A53" s="25"/>
      <c r="B53" s="125"/>
      <c r="C53" s="126"/>
      <c r="D53" s="126"/>
      <c r="E53" s="126"/>
      <c r="F53" s="126"/>
      <c r="G53" s="126"/>
      <c r="H53" s="126"/>
      <c r="I53" s="126"/>
      <c r="J53" s="126"/>
      <c r="K53" s="126"/>
      <c r="L53" s="127"/>
    </row>
    <row r="54" spans="1:12" ht="13.8">
      <c r="A54" s="25"/>
      <c r="B54" s="125"/>
      <c r="C54" s="126"/>
      <c r="D54" s="126"/>
      <c r="E54" s="126"/>
      <c r="F54" s="126"/>
      <c r="G54" s="126"/>
      <c r="H54" s="126"/>
      <c r="I54" s="126"/>
      <c r="J54" s="126"/>
      <c r="K54" s="126"/>
      <c r="L54" s="127"/>
    </row>
    <row r="55" spans="1:12" ht="13.8">
      <c r="A55" s="25"/>
      <c r="B55" s="125"/>
      <c r="C55" s="126"/>
      <c r="D55" s="126"/>
      <c r="E55" s="126"/>
      <c r="F55" s="126"/>
      <c r="G55" s="126"/>
      <c r="H55" s="126"/>
      <c r="I55" s="126"/>
      <c r="J55" s="126"/>
      <c r="K55" s="126"/>
      <c r="L55" s="127"/>
    </row>
    <row r="56" spans="1:12" ht="13.8">
      <c r="A56" s="25"/>
      <c r="B56" s="125"/>
      <c r="C56" s="126"/>
      <c r="D56" s="126"/>
      <c r="E56" s="126"/>
      <c r="F56" s="126"/>
      <c r="G56" s="126"/>
      <c r="H56" s="126"/>
      <c r="I56" s="126"/>
      <c r="J56" s="126"/>
      <c r="K56" s="126"/>
      <c r="L56" s="127"/>
    </row>
    <row r="57" spans="1:12" ht="13.8">
      <c r="A57" s="25"/>
      <c r="B57" s="128"/>
      <c r="C57" s="129"/>
      <c r="D57" s="129"/>
      <c r="E57" s="129"/>
      <c r="F57" s="129"/>
      <c r="G57" s="129"/>
      <c r="H57" s="129"/>
      <c r="I57" s="129"/>
      <c r="J57" s="129"/>
      <c r="K57" s="129"/>
      <c r="L57" s="130"/>
    </row>
    <row r="58" spans="1:12" ht="13.8">
      <c r="A58" s="25"/>
      <c r="B58" s="26"/>
      <c r="C58" s="26"/>
      <c r="D58" s="26"/>
      <c r="E58" s="26"/>
      <c r="F58" s="26"/>
      <c r="G58" s="26"/>
      <c r="H58" s="26"/>
      <c r="I58" s="26"/>
      <c r="J58" s="26"/>
      <c r="K58" s="26"/>
      <c r="L58" s="25"/>
    </row>
    <row r="59" spans="1:12" ht="13.8">
      <c r="A59" s="25" t="s">
        <v>114</v>
      </c>
      <c r="B59" s="26"/>
      <c r="C59" s="26"/>
      <c r="D59" s="27">
        <v>2</v>
      </c>
      <c r="E59" s="28" t="s">
        <v>46</v>
      </c>
      <c r="F59" s="26"/>
      <c r="G59" s="26"/>
      <c r="H59" s="26"/>
      <c r="I59" s="26"/>
      <c r="J59" s="26"/>
      <c r="K59" s="26"/>
      <c r="L59" s="25"/>
    </row>
    <row r="60" spans="1:12" ht="13.8">
      <c r="A60" s="25"/>
      <c r="B60" s="26"/>
      <c r="C60" s="26"/>
      <c r="D60" s="26"/>
      <c r="E60" s="26"/>
      <c r="F60" s="26"/>
      <c r="G60" s="26"/>
      <c r="H60" s="26"/>
      <c r="I60" s="26"/>
      <c r="J60" s="26"/>
      <c r="K60" s="26"/>
      <c r="L60" s="25"/>
    </row>
    <row r="61" spans="1:12" s="1" customFormat="1" ht="13.8">
      <c r="A61" s="3" t="s">
        <v>115</v>
      </c>
      <c r="B61" s="16"/>
      <c r="C61" s="16"/>
      <c r="D61" s="16"/>
      <c r="E61" s="16"/>
      <c r="F61" s="16"/>
      <c r="G61" s="16"/>
      <c r="H61" s="16"/>
      <c r="I61" s="16"/>
      <c r="J61" s="16"/>
      <c r="K61" s="16"/>
      <c r="L61" s="3"/>
    </row>
    <row r="62" spans="1:12" s="1" customFormat="1" ht="13.8">
      <c r="A62" s="3"/>
      <c r="B62" s="17" t="s">
        <v>48</v>
      </c>
      <c r="C62" s="3"/>
      <c r="D62" s="3"/>
      <c r="E62" s="3"/>
      <c r="F62" s="3"/>
      <c r="G62" s="3"/>
      <c r="H62" s="3"/>
      <c r="I62" s="3"/>
      <c r="J62" s="3"/>
      <c r="K62" s="3"/>
      <c r="L62" s="3"/>
    </row>
    <row r="63" spans="1:12" s="1" customFormat="1" ht="13.8">
      <c r="A63" s="3"/>
      <c r="B63" s="31" t="s">
        <v>49</v>
      </c>
      <c r="C63" s="3"/>
      <c r="D63" s="3"/>
      <c r="E63" s="3"/>
      <c r="F63" s="3"/>
      <c r="G63" s="3"/>
      <c r="H63" s="3"/>
      <c r="I63" s="3"/>
      <c r="J63" s="3"/>
      <c r="K63" s="3"/>
      <c r="L63" s="3"/>
    </row>
    <row r="64" spans="1:12" s="1" customFormat="1" ht="13.8">
      <c r="A64" s="3"/>
      <c r="B64" s="17" t="s">
        <v>50</v>
      </c>
      <c r="C64" s="3"/>
      <c r="D64" s="3"/>
      <c r="E64" s="3"/>
      <c r="F64" s="3"/>
      <c r="G64" s="3"/>
      <c r="H64" s="3"/>
      <c r="I64" s="3"/>
      <c r="J64" s="3"/>
      <c r="K64" s="3"/>
      <c r="L64" s="3"/>
    </row>
    <row r="65" spans="1:12" s="1" customFormat="1" ht="13.8">
      <c r="A65" s="3"/>
      <c r="B65" s="31" t="s">
        <v>51</v>
      </c>
      <c r="C65" s="3"/>
      <c r="D65" s="3"/>
      <c r="E65" s="3"/>
      <c r="F65" s="3"/>
      <c r="G65" s="3"/>
      <c r="H65" s="3"/>
      <c r="I65" s="3"/>
      <c r="J65" s="3"/>
      <c r="K65" s="3"/>
      <c r="L65" s="3"/>
    </row>
    <row r="66" spans="1:12" s="1" customFormat="1" ht="13.8">
      <c r="A66" s="3"/>
      <c r="B66" s="22" t="s">
        <v>52</v>
      </c>
      <c r="C66" s="22" t="s">
        <v>53</v>
      </c>
      <c r="D66" s="147" t="s">
        <v>54</v>
      </c>
      <c r="E66" s="148"/>
      <c r="F66" s="148"/>
      <c r="G66" s="148"/>
      <c r="H66" s="148"/>
      <c r="I66" s="148"/>
      <c r="J66" s="148"/>
      <c r="K66" s="148"/>
      <c r="L66" s="148"/>
    </row>
    <row r="67" spans="1:12" s="1" customFormat="1" ht="13.8">
      <c r="A67" s="3"/>
      <c r="B67" s="22">
        <v>1</v>
      </c>
      <c r="C67" s="22">
        <v>2003</v>
      </c>
      <c r="D67" s="148" t="s">
        <v>55</v>
      </c>
      <c r="E67" s="148"/>
      <c r="F67" s="148"/>
      <c r="G67" s="148"/>
      <c r="H67" s="148"/>
      <c r="I67" s="148"/>
      <c r="J67" s="148"/>
      <c r="K67" s="148"/>
      <c r="L67" s="148"/>
    </row>
    <row r="68" spans="1:12" s="1" customFormat="1" ht="13.8">
      <c r="A68" s="3"/>
      <c r="B68" s="22">
        <v>2</v>
      </c>
      <c r="C68" s="22">
        <v>2009</v>
      </c>
      <c r="D68" s="148" t="s">
        <v>56</v>
      </c>
      <c r="E68" s="148"/>
      <c r="F68" s="148"/>
      <c r="G68" s="148"/>
      <c r="H68" s="148"/>
      <c r="I68" s="148"/>
      <c r="J68" s="148"/>
      <c r="K68" s="148"/>
      <c r="L68" s="148"/>
    </row>
    <row r="69" spans="1:12" s="1" customFormat="1" ht="13.8">
      <c r="A69" s="3"/>
      <c r="B69" s="3"/>
      <c r="C69" s="3"/>
      <c r="D69" s="3"/>
      <c r="E69" s="3"/>
      <c r="F69" s="3"/>
      <c r="G69" s="3"/>
      <c r="H69" s="3"/>
      <c r="I69" s="3"/>
      <c r="J69" s="3"/>
      <c r="K69" s="3"/>
      <c r="L69" s="3"/>
    </row>
    <row r="70" spans="1:12" s="1" customFormat="1" ht="13.8">
      <c r="A70" s="3"/>
      <c r="B70" s="34" t="s">
        <v>57</v>
      </c>
      <c r="C70" s="17" t="s">
        <v>118</v>
      </c>
      <c r="D70" s="17"/>
      <c r="E70" s="17"/>
      <c r="F70" s="17"/>
      <c r="G70" s="17"/>
      <c r="H70" s="3"/>
      <c r="I70" s="3"/>
      <c r="J70" s="3"/>
      <c r="K70" s="3"/>
      <c r="L70" s="3"/>
    </row>
    <row r="71" spans="1:12" s="1" customFormat="1" ht="13.8">
      <c r="A71" s="3"/>
      <c r="B71" s="17"/>
      <c r="C71" s="17" t="s">
        <v>117</v>
      </c>
      <c r="D71" s="17"/>
      <c r="E71" s="17"/>
      <c r="F71" s="17"/>
      <c r="G71" s="17"/>
      <c r="H71" s="3"/>
      <c r="I71" s="3"/>
      <c r="J71" s="3"/>
      <c r="K71" s="3"/>
      <c r="L71" s="3"/>
    </row>
    <row r="72" spans="1:12" s="1" customFormat="1" ht="13.8">
      <c r="A72" s="3"/>
      <c r="B72" s="17"/>
      <c r="C72" s="17" t="s">
        <v>116</v>
      </c>
      <c r="D72" s="17"/>
      <c r="E72" s="17"/>
      <c r="F72" s="17"/>
      <c r="G72" s="17"/>
      <c r="H72" s="3"/>
      <c r="I72" s="3"/>
      <c r="J72" s="3"/>
      <c r="K72" s="3"/>
      <c r="L72" s="3"/>
    </row>
    <row r="73" spans="1:12" s="1" customFormat="1" ht="13.8">
      <c r="A73" s="3"/>
      <c r="B73" s="17"/>
      <c r="C73" s="17"/>
      <c r="D73" s="17"/>
      <c r="E73" s="17"/>
      <c r="F73" s="17"/>
      <c r="G73" s="17"/>
      <c r="H73" s="3"/>
      <c r="I73" s="3"/>
      <c r="J73" s="3"/>
      <c r="K73" s="3"/>
      <c r="L73" s="3"/>
    </row>
    <row r="74" spans="1:12" s="1" customFormat="1"/>
  </sheetData>
  <mergeCells count="101">
    <mergeCell ref="B4:L4"/>
    <mergeCell ref="H11:J11"/>
    <mergeCell ref="K11:N11"/>
    <mergeCell ref="H12:J12"/>
    <mergeCell ref="K12:N12"/>
    <mergeCell ref="B11:B12"/>
    <mergeCell ref="C11:C12"/>
    <mergeCell ref="F11:G12"/>
    <mergeCell ref="D11:E12"/>
    <mergeCell ref="B23:B24"/>
    <mergeCell ref="D66:L66"/>
    <mergeCell ref="D67:L67"/>
    <mergeCell ref="D68:L68"/>
    <mergeCell ref="A13:A14"/>
    <mergeCell ref="A15:A16"/>
    <mergeCell ref="A17:A18"/>
    <mergeCell ref="A19:A20"/>
    <mergeCell ref="A21:A22"/>
    <mergeCell ref="A23:A24"/>
    <mergeCell ref="A25:A26"/>
    <mergeCell ref="A27:A28"/>
    <mergeCell ref="B13:B14"/>
    <mergeCell ref="B15:B16"/>
    <mergeCell ref="B17:B18"/>
    <mergeCell ref="B19:B20"/>
    <mergeCell ref="B21:B22"/>
    <mergeCell ref="H28:J28"/>
    <mergeCell ref="K28:N28"/>
    <mergeCell ref="F29:G29"/>
    <mergeCell ref="D23:E24"/>
    <mergeCell ref="D25:E26"/>
    <mergeCell ref="D27:E28"/>
    <mergeCell ref="D13:E14"/>
    <mergeCell ref="D17:E18"/>
    <mergeCell ref="D19:E20"/>
    <mergeCell ref="D21:E22"/>
    <mergeCell ref="H16:J16"/>
    <mergeCell ref="K16:N16"/>
    <mergeCell ref="H17:J17"/>
    <mergeCell ref="K17:N17"/>
    <mergeCell ref="H18:J18"/>
    <mergeCell ref="K18:N18"/>
    <mergeCell ref="D15:E16"/>
    <mergeCell ref="B38:B39"/>
    <mergeCell ref="F31:G31"/>
    <mergeCell ref="H31:N31"/>
    <mergeCell ref="K25:N25"/>
    <mergeCell ref="H26:J26"/>
    <mergeCell ref="K26:N26"/>
    <mergeCell ref="H27:J27"/>
    <mergeCell ref="K27:N27"/>
    <mergeCell ref="B52:L57"/>
    <mergeCell ref="C36:L37"/>
    <mergeCell ref="C38:L39"/>
    <mergeCell ref="F27:G28"/>
    <mergeCell ref="C47:D47"/>
    <mergeCell ref="F47:G47"/>
    <mergeCell ref="I47:J47"/>
    <mergeCell ref="F25:G26"/>
    <mergeCell ref="D29:E29"/>
    <mergeCell ref="H29:N29"/>
    <mergeCell ref="F30:G30"/>
    <mergeCell ref="H30:J30"/>
    <mergeCell ref="L30:N30"/>
    <mergeCell ref="H25:J25"/>
    <mergeCell ref="B25:B26"/>
    <mergeCell ref="B27:B28"/>
    <mergeCell ref="B36:B37"/>
    <mergeCell ref="O19:P20"/>
    <mergeCell ref="O21:P22"/>
    <mergeCell ref="O23:P24"/>
    <mergeCell ref="O25:P26"/>
    <mergeCell ref="O27:P28"/>
    <mergeCell ref="O11:P12"/>
    <mergeCell ref="O13:P14"/>
    <mergeCell ref="O15:P16"/>
    <mergeCell ref="O17:P18"/>
    <mergeCell ref="F21:G22"/>
    <mergeCell ref="F19:G20"/>
    <mergeCell ref="F17:G18"/>
    <mergeCell ref="F15:G16"/>
    <mergeCell ref="F13:G14"/>
    <mergeCell ref="H22:J22"/>
    <mergeCell ref="K22:N22"/>
    <mergeCell ref="K24:N24"/>
    <mergeCell ref="H19:J19"/>
    <mergeCell ref="K19:N19"/>
    <mergeCell ref="H20:J20"/>
    <mergeCell ref="K20:N20"/>
    <mergeCell ref="H21:J21"/>
    <mergeCell ref="K21:N21"/>
    <mergeCell ref="F23:G24"/>
    <mergeCell ref="H23:J23"/>
    <mergeCell ref="K23:N23"/>
    <mergeCell ref="H24:J24"/>
    <mergeCell ref="K13:N13"/>
    <mergeCell ref="H14:J14"/>
    <mergeCell ref="K14:N14"/>
    <mergeCell ref="H15:J15"/>
    <mergeCell ref="K15:N15"/>
    <mergeCell ref="H13:J13"/>
  </mergeCells>
  <phoneticPr fontId="20"/>
  <dataValidations count="4">
    <dataValidation type="list" allowBlank="1" showInputMessage="1" showErrorMessage="1" sqref="O13:P28" xr:uid="{00000000-0002-0000-0000-000000000000}">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13:E28 B13:B28" xr:uid="{00000000-0002-0000-0000-000001000000}">
      <formula1>"　,〇"</formula1>
    </dataValidation>
    <dataValidation type="list" allowBlank="1" showInputMessage="1" showErrorMessage="1" sqref="C14 C16 C18 C20 C22 C24 C26 C28" xr:uid="{00000000-0002-0000-0000-000002000000}">
      <formula1>"　,正,学,賛,名,非"</formula1>
    </dataValidation>
    <dataValidation type="list" allowBlank="1" showInputMessage="1" showErrorMessage="1" sqref="C42 F42" xr:uid="{00000000-0002-0000-0000-000003000000}">
      <formula1>"　,1,2,3,4,5,6,7,8,9,10,11,12"</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5"/>
  <sheetViews>
    <sheetView showGridLines="0" showZeros="0" view="pageBreakPreview" zoomScaleNormal="100" zoomScaleSheetLayoutView="100" workbookViewId="0">
      <selection activeCell="I8" sqref="I8"/>
    </sheetView>
  </sheetViews>
  <sheetFormatPr defaultColWidth="9" defaultRowHeight="13.2"/>
  <cols>
    <col min="1" max="1" width="3.33203125" style="2" customWidth="1"/>
    <col min="2" max="2" width="8.88671875" style="2" customWidth="1"/>
    <col min="3" max="3" width="13" style="2" customWidth="1"/>
    <col min="4" max="4" width="5.6640625" style="2" customWidth="1"/>
    <col min="5" max="5" width="9.109375" style="2" customWidth="1"/>
    <col min="6" max="6" width="13" style="2" customWidth="1"/>
    <col min="7" max="7" width="8.109375" style="2" customWidth="1"/>
    <col min="8" max="8" width="7.33203125" style="2" customWidth="1"/>
    <col min="9" max="9" width="10.109375" style="2" customWidth="1"/>
    <col min="10" max="10" width="9" style="2"/>
    <col min="11" max="11" width="8.77734375" style="2" customWidth="1"/>
    <col min="12" max="12" width="7.6640625" style="2" customWidth="1"/>
    <col min="13" max="14" width="9" style="2"/>
    <col min="15" max="15" width="9" style="2" customWidth="1"/>
    <col min="16" max="16384" width="9" style="2"/>
  </cols>
  <sheetData>
    <row r="1" spans="1:16" s="1" customFormat="1" ht="13.8">
      <c r="A1" s="3"/>
      <c r="B1" s="3"/>
      <c r="C1" s="3"/>
      <c r="D1" s="3"/>
      <c r="E1" s="3"/>
      <c r="F1" s="3"/>
      <c r="G1" s="4" t="s">
        <v>0</v>
      </c>
      <c r="H1" s="4" t="s">
        <v>1</v>
      </c>
      <c r="I1" s="4" t="s">
        <v>2</v>
      </c>
      <c r="J1" s="4" t="s">
        <v>3</v>
      </c>
      <c r="K1" s="4" t="s">
        <v>4</v>
      </c>
      <c r="L1" s="29" t="s">
        <v>5</v>
      </c>
    </row>
    <row r="2" spans="1:16" s="1" customFormat="1" ht="35.25" customHeight="1">
      <c r="A2" s="3"/>
      <c r="B2" s="3"/>
      <c r="C2" s="3"/>
      <c r="D2" s="3"/>
      <c r="E2" s="3"/>
      <c r="F2" s="5" t="s">
        <v>6</v>
      </c>
      <c r="G2" s="6"/>
      <c r="H2" s="7"/>
      <c r="I2" s="7"/>
      <c r="J2" s="51"/>
      <c r="K2" s="51"/>
      <c r="L2" s="35">
        <f>D61</f>
        <v>0</v>
      </c>
    </row>
    <row r="3" spans="1:16" s="1" customFormat="1" ht="13.8">
      <c r="A3" s="3"/>
      <c r="B3" s="3"/>
      <c r="C3" s="3"/>
      <c r="D3" s="3"/>
      <c r="E3" s="3"/>
      <c r="F3" s="3"/>
      <c r="G3" s="3"/>
      <c r="H3" s="3"/>
      <c r="I3" s="3"/>
      <c r="J3" s="3"/>
      <c r="K3" s="3"/>
      <c r="L3" s="3"/>
    </row>
    <row r="4" spans="1:16" s="1" customFormat="1" ht="21">
      <c r="A4" s="3"/>
      <c r="B4" s="156" t="s">
        <v>119</v>
      </c>
      <c r="C4" s="157"/>
      <c r="D4" s="157"/>
      <c r="E4" s="157"/>
      <c r="F4" s="157"/>
      <c r="G4" s="157"/>
      <c r="H4" s="157"/>
      <c r="I4" s="157"/>
      <c r="J4" s="157"/>
      <c r="K4" s="157"/>
      <c r="L4" s="157"/>
    </row>
    <row r="5" spans="1:16" s="1" customFormat="1" ht="13.8">
      <c r="A5" s="3"/>
      <c r="B5" s="3"/>
      <c r="C5" s="3"/>
      <c r="D5" s="3"/>
      <c r="E5" s="3"/>
      <c r="F5" s="3"/>
      <c r="G5" s="3"/>
      <c r="H5" s="3"/>
      <c r="I5" s="3"/>
      <c r="J5" s="3"/>
      <c r="K5" s="3"/>
      <c r="L5" s="3"/>
    </row>
    <row r="6" spans="1:16" s="1" customFormat="1" ht="13.8">
      <c r="A6" s="3" t="s">
        <v>8</v>
      </c>
      <c r="B6" s="3"/>
      <c r="C6" s="3"/>
      <c r="D6" s="56" t="s">
        <v>103</v>
      </c>
      <c r="E6" s="52"/>
      <c r="F6" s="53"/>
      <c r="G6" s="53"/>
      <c r="H6" s="53"/>
      <c r="I6" s="53"/>
      <c r="J6" s="53"/>
      <c r="K6" s="53"/>
      <c r="L6" s="53"/>
    </row>
    <row r="7" spans="1:16" s="1" customFormat="1" ht="13.8">
      <c r="A7" s="3"/>
      <c r="B7" s="3"/>
      <c r="C7" s="3"/>
      <c r="D7" s="52" t="s">
        <v>104</v>
      </c>
      <c r="E7" s="52"/>
      <c r="F7" s="53"/>
      <c r="G7" s="53"/>
      <c r="H7" s="53"/>
      <c r="I7" s="53"/>
      <c r="J7" s="53"/>
      <c r="K7" s="53"/>
      <c r="L7" s="53"/>
      <c r="M7" s="54"/>
      <c r="N7" s="54"/>
      <c r="O7" s="54"/>
      <c r="P7" s="54"/>
    </row>
    <row r="8" spans="1:16" s="1" customFormat="1" ht="13.8">
      <c r="A8" s="3"/>
      <c r="B8" s="3"/>
      <c r="C8" s="3"/>
      <c r="D8" s="52" t="s">
        <v>9</v>
      </c>
      <c r="E8" s="52"/>
      <c r="F8" s="53"/>
      <c r="G8" s="53"/>
      <c r="H8" s="53"/>
      <c r="I8" s="53"/>
      <c r="J8" s="53"/>
      <c r="K8" s="53"/>
      <c r="L8" s="53"/>
      <c r="M8" s="54"/>
      <c r="N8" s="54"/>
      <c r="O8" s="54"/>
      <c r="P8" s="54"/>
    </row>
    <row r="9" spans="1:16" s="1" customFormat="1" ht="13.8">
      <c r="A9" s="3"/>
      <c r="B9" s="3"/>
      <c r="C9" s="3"/>
      <c r="D9" s="52" t="s">
        <v>105</v>
      </c>
      <c r="E9" s="52"/>
      <c r="F9" s="53"/>
      <c r="G9" s="53"/>
      <c r="H9" s="53"/>
      <c r="I9" s="53"/>
      <c r="J9" s="53"/>
      <c r="K9" s="53"/>
      <c r="L9" s="53"/>
      <c r="M9" s="54"/>
      <c r="N9" s="54"/>
      <c r="O9" s="54"/>
      <c r="P9" s="54"/>
    </row>
    <row r="10" spans="1:16" s="1" customFormat="1" ht="13.8">
      <c r="A10" s="3"/>
      <c r="B10" s="3"/>
      <c r="C10" s="3"/>
      <c r="E10" s="8"/>
      <c r="F10" s="3"/>
      <c r="G10" s="3"/>
      <c r="H10" s="3"/>
      <c r="I10" s="3"/>
      <c r="J10" s="3"/>
      <c r="K10" s="3"/>
      <c r="L10" s="3"/>
    </row>
    <row r="11" spans="1:16" s="1" customFormat="1" ht="19.5" customHeight="1">
      <c r="A11" s="37"/>
      <c r="B11" s="166" t="s">
        <v>10</v>
      </c>
      <c r="C11" s="145" t="s">
        <v>11</v>
      </c>
      <c r="D11" s="100" t="s">
        <v>80</v>
      </c>
      <c r="E11" s="68"/>
      <c r="F11" s="168" t="s">
        <v>12</v>
      </c>
      <c r="G11" s="169"/>
      <c r="H11" s="158" t="s">
        <v>13</v>
      </c>
      <c r="I11" s="159"/>
      <c r="J11" s="160"/>
      <c r="K11" s="158" t="s">
        <v>14</v>
      </c>
      <c r="L11" s="159"/>
      <c r="M11" s="159"/>
      <c r="N11" s="160"/>
      <c r="O11" s="100" t="s">
        <v>93</v>
      </c>
      <c r="P11" s="68"/>
    </row>
    <row r="12" spans="1:16" s="1" customFormat="1" ht="21.75" customHeight="1" thickBot="1">
      <c r="A12" s="36"/>
      <c r="B12" s="167"/>
      <c r="C12" s="167"/>
      <c r="D12" s="101"/>
      <c r="E12" s="102"/>
      <c r="F12" s="170"/>
      <c r="G12" s="171"/>
      <c r="H12" s="223" t="s">
        <v>88</v>
      </c>
      <c r="I12" s="161"/>
      <c r="J12" s="162"/>
      <c r="K12" s="163" t="s">
        <v>16</v>
      </c>
      <c r="L12" s="164"/>
      <c r="M12" s="164"/>
      <c r="N12" s="165"/>
      <c r="O12" s="101"/>
      <c r="P12" s="102"/>
    </row>
    <row r="13" spans="1:16" s="1" customFormat="1" ht="13.2" customHeight="1">
      <c r="A13" s="209">
        <v>1</v>
      </c>
      <c r="B13" s="149" t="s">
        <v>102</v>
      </c>
      <c r="C13" s="11"/>
      <c r="D13" s="155" t="s">
        <v>102</v>
      </c>
      <c r="E13" s="104"/>
      <c r="F13" s="172"/>
      <c r="G13" s="173"/>
      <c r="H13" s="226"/>
      <c r="I13" s="227"/>
      <c r="J13" s="228"/>
      <c r="K13" s="229"/>
      <c r="L13" s="230"/>
      <c r="M13" s="230"/>
      <c r="N13" s="231"/>
      <c r="O13" s="103" t="s">
        <v>102</v>
      </c>
      <c r="P13" s="104"/>
    </row>
    <row r="14" spans="1:16" s="1" customFormat="1" ht="15.75" customHeight="1" thickBot="1">
      <c r="A14" s="210"/>
      <c r="B14" s="150"/>
      <c r="C14" s="46" t="s">
        <v>102</v>
      </c>
      <c r="D14" s="97"/>
      <c r="E14" s="98"/>
      <c r="F14" s="174"/>
      <c r="G14" s="175"/>
      <c r="H14" s="116"/>
      <c r="I14" s="224"/>
      <c r="J14" s="225"/>
      <c r="K14" s="176"/>
      <c r="L14" s="177"/>
      <c r="M14" s="177"/>
      <c r="N14" s="178"/>
      <c r="O14" s="97"/>
      <c r="P14" s="98"/>
    </row>
    <row r="15" spans="1:16" s="1" customFormat="1" ht="13.2" customHeight="1">
      <c r="A15" s="211">
        <v>2</v>
      </c>
      <c r="B15" s="154" t="s">
        <v>102</v>
      </c>
      <c r="C15" s="11"/>
      <c r="D15" s="99"/>
      <c r="E15" s="96"/>
      <c r="F15" s="67"/>
      <c r="G15" s="68"/>
      <c r="H15" s="71"/>
      <c r="I15" s="232"/>
      <c r="J15" s="233"/>
      <c r="K15" s="179"/>
      <c r="L15" s="180"/>
      <c r="M15" s="180"/>
      <c r="N15" s="181"/>
      <c r="O15" s="95" t="s">
        <v>102</v>
      </c>
      <c r="P15" s="96"/>
    </row>
    <row r="16" spans="1:16" s="1" customFormat="1" ht="15.75" customHeight="1" thickBot="1">
      <c r="A16" s="210"/>
      <c r="B16" s="150"/>
      <c r="C16" s="46" t="s">
        <v>102</v>
      </c>
      <c r="D16" s="97"/>
      <c r="E16" s="98"/>
      <c r="F16" s="69"/>
      <c r="G16" s="70"/>
      <c r="H16" s="116"/>
      <c r="I16" s="224"/>
      <c r="J16" s="225"/>
      <c r="K16" s="176"/>
      <c r="L16" s="177"/>
      <c r="M16" s="177"/>
      <c r="N16" s="178"/>
      <c r="O16" s="97"/>
      <c r="P16" s="98"/>
    </row>
    <row r="17" spans="1:16" s="1" customFormat="1" ht="15" customHeight="1">
      <c r="A17" s="211">
        <v>3</v>
      </c>
      <c r="B17" s="145" t="s">
        <v>102</v>
      </c>
      <c r="C17" s="11"/>
      <c r="D17" s="99"/>
      <c r="E17" s="96"/>
      <c r="F17" s="67"/>
      <c r="G17" s="68"/>
      <c r="H17" s="179"/>
      <c r="I17" s="180"/>
      <c r="J17" s="181"/>
      <c r="K17" s="179"/>
      <c r="L17" s="180"/>
      <c r="M17" s="180"/>
      <c r="N17" s="181"/>
      <c r="O17" s="95" t="s">
        <v>102</v>
      </c>
      <c r="P17" s="96"/>
    </row>
    <row r="18" spans="1:16" s="1" customFormat="1" ht="15.75" customHeight="1" thickBot="1">
      <c r="A18" s="210"/>
      <c r="B18" s="146"/>
      <c r="C18" s="46" t="s">
        <v>102</v>
      </c>
      <c r="D18" s="97"/>
      <c r="E18" s="98"/>
      <c r="F18" s="69"/>
      <c r="G18" s="70"/>
      <c r="H18" s="176"/>
      <c r="I18" s="177"/>
      <c r="J18" s="178"/>
      <c r="K18" s="176"/>
      <c r="L18" s="177"/>
      <c r="M18" s="177"/>
      <c r="N18" s="178"/>
      <c r="O18" s="97"/>
      <c r="P18" s="98"/>
    </row>
    <row r="19" spans="1:16" s="1" customFormat="1" ht="15" customHeight="1">
      <c r="A19" s="211">
        <v>4</v>
      </c>
      <c r="B19" s="145"/>
      <c r="C19" s="11"/>
      <c r="D19" s="99" t="s">
        <v>102</v>
      </c>
      <c r="E19" s="96"/>
      <c r="F19" s="67"/>
      <c r="G19" s="68"/>
      <c r="H19" s="179"/>
      <c r="I19" s="180"/>
      <c r="J19" s="181"/>
      <c r="K19" s="179"/>
      <c r="L19" s="180"/>
      <c r="M19" s="180"/>
      <c r="N19" s="181"/>
      <c r="O19" s="95" t="s">
        <v>102</v>
      </c>
      <c r="P19" s="96"/>
    </row>
    <row r="20" spans="1:16" s="1" customFormat="1" ht="15.75" customHeight="1" thickBot="1">
      <c r="A20" s="210"/>
      <c r="B20" s="146"/>
      <c r="C20" s="46" t="s">
        <v>102</v>
      </c>
      <c r="D20" s="97"/>
      <c r="E20" s="98"/>
      <c r="F20" s="69"/>
      <c r="G20" s="70"/>
      <c r="H20" s="176"/>
      <c r="I20" s="177"/>
      <c r="J20" s="178"/>
      <c r="K20" s="176"/>
      <c r="L20" s="177"/>
      <c r="M20" s="177"/>
      <c r="N20" s="178"/>
      <c r="O20" s="97"/>
      <c r="P20" s="98"/>
    </row>
    <row r="21" spans="1:16" s="1" customFormat="1" ht="15" customHeight="1">
      <c r="A21" s="211">
        <v>5</v>
      </c>
      <c r="B21" s="145" t="s">
        <v>102</v>
      </c>
      <c r="C21" s="11"/>
      <c r="D21" s="99" t="s">
        <v>102</v>
      </c>
      <c r="E21" s="96"/>
      <c r="F21" s="67"/>
      <c r="G21" s="68"/>
      <c r="H21" s="179"/>
      <c r="I21" s="180"/>
      <c r="J21" s="181"/>
      <c r="K21" s="199"/>
      <c r="L21" s="180"/>
      <c r="M21" s="180"/>
      <c r="N21" s="181"/>
      <c r="O21" s="95" t="s">
        <v>102</v>
      </c>
      <c r="P21" s="96"/>
    </row>
    <row r="22" spans="1:16" s="1" customFormat="1" ht="15.75" customHeight="1" thickBot="1">
      <c r="A22" s="210"/>
      <c r="B22" s="146"/>
      <c r="C22" s="46" t="s">
        <v>102</v>
      </c>
      <c r="D22" s="97"/>
      <c r="E22" s="98"/>
      <c r="F22" s="69"/>
      <c r="G22" s="70"/>
      <c r="H22" s="176"/>
      <c r="I22" s="177"/>
      <c r="J22" s="178"/>
      <c r="K22" s="176"/>
      <c r="L22" s="177"/>
      <c r="M22" s="177"/>
      <c r="N22" s="178"/>
      <c r="O22" s="97"/>
      <c r="P22" s="98"/>
    </row>
    <row r="23" spans="1:16" s="1" customFormat="1" ht="15" customHeight="1">
      <c r="A23" s="212">
        <v>6</v>
      </c>
      <c r="B23" s="145"/>
      <c r="C23" s="11"/>
      <c r="D23" s="99" t="s">
        <v>102</v>
      </c>
      <c r="E23" s="96"/>
      <c r="F23" s="67"/>
      <c r="G23" s="68"/>
      <c r="H23" s="179"/>
      <c r="I23" s="180"/>
      <c r="J23" s="181"/>
      <c r="K23" s="199"/>
      <c r="L23" s="180"/>
      <c r="M23" s="180"/>
      <c r="N23" s="181"/>
      <c r="O23" s="99"/>
      <c r="P23" s="96"/>
    </row>
    <row r="24" spans="1:16" s="1" customFormat="1" ht="15.75" customHeight="1" thickBot="1">
      <c r="A24" s="213"/>
      <c r="B24" s="146"/>
      <c r="C24" s="46" t="s">
        <v>102</v>
      </c>
      <c r="D24" s="97"/>
      <c r="E24" s="98"/>
      <c r="F24" s="69"/>
      <c r="G24" s="70"/>
      <c r="H24" s="176"/>
      <c r="I24" s="177"/>
      <c r="J24" s="178"/>
      <c r="K24" s="176"/>
      <c r="L24" s="177"/>
      <c r="M24" s="177"/>
      <c r="N24" s="178"/>
      <c r="O24" s="97"/>
      <c r="P24" s="98"/>
    </row>
    <row r="25" spans="1:16" s="1" customFormat="1" ht="15" customHeight="1">
      <c r="A25" s="212">
        <v>7</v>
      </c>
      <c r="B25" s="145"/>
      <c r="C25" s="11"/>
      <c r="D25" s="99"/>
      <c r="E25" s="96"/>
      <c r="F25" s="67"/>
      <c r="G25" s="68"/>
      <c r="H25" s="179"/>
      <c r="I25" s="180"/>
      <c r="J25" s="181"/>
      <c r="K25" s="199"/>
      <c r="L25" s="180"/>
      <c r="M25" s="180"/>
      <c r="N25" s="181"/>
      <c r="O25" s="99"/>
      <c r="P25" s="96"/>
    </row>
    <row r="26" spans="1:16" s="1" customFormat="1" ht="15.75" customHeight="1" thickBot="1">
      <c r="A26" s="213"/>
      <c r="B26" s="146"/>
      <c r="C26" s="46" t="s">
        <v>102</v>
      </c>
      <c r="D26" s="97"/>
      <c r="E26" s="98"/>
      <c r="F26" s="69"/>
      <c r="G26" s="70"/>
      <c r="H26" s="176"/>
      <c r="I26" s="177"/>
      <c r="J26" s="178"/>
      <c r="K26" s="176"/>
      <c r="L26" s="177"/>
      <c r="M26" s="177"/>
      <c r="N26" s="178"/>
      <c r="O26" s="97"/>
      <c r="P26" s="98"/>
    </row>
    <row r="27" spans="1:16" s="1" customFormat="1" ht="15" customHeight="1">
      <c r="A27" s="212">
        <v>8</v>
      </c>
      <c r="B27" s="145" t="s">
        <v>102</v>
      </c>
      <c r="C27" s="11"/>
      <c r="D27" s="99"/>
      <c r="E27" s="96"/>
      <c r="F27" s="67"/>
      <c r="G27" s="68"/>
      <c r="H27" s="200"/>
      <c r="I27" s="201"/>
      <c r="J27" s="202"/>
      <c r="K27" s="179"/>
      <c r="L27" s="203"/>
      <c r="M27" s="203"/>
      <c r="N27" s="204"/>
      <c r="O27" s="99"/>
      <c r="P27" s="96"/>
    </row>
    <row r="28" spans="1:16" s="1" customFormat="1" ht="13.5" customHeight="1">
      <c r="A28" s="213"/>
      <c r="B28" s="146"/>
      <c r="C28" s="46" t="s">
        <v>102</v>
      </c>
      <c r="D28" s="97"/>
      <c r="E28" s="98"/>
      <c r="F28" s="69"/>
      <c r="G28" s="70"/>
      <c r="H28" s="214"/>
      <c r="I28" s="215"/>
      <c r="J28" s="216"/>
      <c r="K28" s="214"/>
      <c r="L28" s="215"/>
      <c r="M28" s="215"/>
      <c r="N28" s="216"/>
      <c r="O28" s="97"/>
      <c r="P28" s="98"/>
    </row>
    <row r="29" spans="1:16" s="1" customFormat="1" ht="19.5" customHeight="1">
      <c r="A29" s="12"/>
      <c r="B29" s="13"/>
      <c r="C29" s="14"/>
      <c r="D29" s="139" t="s">
        <v>26</v>
      </c>
      <c r="E29" s="140"/>
      <c r="F29" s="111" t="s">
        <v>27</v>
      </c>
      <c r="G29" s="112"/>
      <c r="H29" s="217" t="s">
        <v>95</v>
      </c>
      <c r="I29" s="218"/>
      <c r="J29" s="218"/>
      <c r="K29" s="218"/>
      <c r="L29" s="218"/>
      <c r="M29" s="218"/>
      <c r="N29" s="219"/>
    </row>
    <row r="30" spans="1:16" s="1" customFormat="1" ht="19.5" customHeight="1">
      <c r="A30" s="12"/>
      <c r="B30" s="13"/>
      <c r="C30" s="15"/>
      <c r="D30" s="15"/>
      <c r="E30" s="15"/>
      <c r="F30" s="111" t="s">
        <v>28</v>
      </c>
      <c r="G30" s="112"/>
      <c r="H30" s="220"/>
      <c r="I30" s="221"/>
      <c r="J30" s="222"/>
      <c r="K30" s="43" t="s">
        <v>29</v>
      </c>
      <c r="L30" s="220"/>
      <c r="M30" s="221"/>
      <c r="N30" s="222"/>
    </row>
    <row r="31" spans="1:16" s="1" customFormat="1" ht="19.2" customHeight="1">
      <c r="A31" s="3"/>
      <c r="B31" s="3"/>
      <c r="C31" s="3"/>
      <c r="D31" s="3"/>
      <c r="E31" s="3"/>
      <c r="F31" s="111" t="s">
        <v>30</v>
      </c>
      <c r="G31" s="112"/>
      <c r="H31" s="195"/>
      <c r="I31" s="196"/>
      <c r="J31" s="196"/>
      <c r="K31" s="196"/>
      <c r="L31" s="196"/>
      <c r="M31" s="196"/>
      <c r="N31" s="197"/>
    </row>
    <row r="32" spans="1:16" s="1" customFormat="1" ht="8.25" customHeight="1">
      <c r="A32" s="3"/>
      <c r="B32" s="3"/>
      <c r="C32" s="3"/>
      <c r="D32" s="15"/>
      <c r="E32" s="16"/>
      <c r="F32" s="16"/>
      <c r="G32" s="16"/>
      <c r="H32" s="16"/>
      <c r="I32" s="16"/>
      <c r="J32" s="15"/>
      <c r="K32" s="16"/>
      <c r="L32" s="16"/>
    </row>
    <row r="33" spans="1:12" s="1" customFormat="1" ht="13.8">
      <c r="A33" s="3"/>
      <c r="B33" s="17"/>
      <c r="C33" s="3"/>
      <c r="D33" s="3"/>
      <c r="E33" s="3"/>
      <c r="F33" s="3"/>
      <c r="G33" s="3"/>
      <c r="H33" s="18"/>
      <c r="I33" s="3"/>
      <c r="J33" s="3"/>
      <c r="K33" s="3"/>
      <c r="L33" s="3"/>
    </row>
    <row r="34" spans="1:12" s="1" customFormat="1" ht="13.8">
      <c r="A34" s="3"/>
      <c r="B34" s="3"/>
      <c r="C34" s="3"/>
      <c r="D34" s="3"/>
      <c r="E34" s="3"/>
      <c r="F34" s="3"/>
      <c r="G34" s="3"/>
      <c r="H34" s="3"/>
      <c r="I34" s="3"/>
      <c r="J34" s="3"/>
      <c r="K34" s="3"/>
      <c r="L34" s="3"/>
    </row>
    <row r="35" spans="1:12" s="1" customFormat="1" ht="13.8">
      <c r="A35" s="3" t="s">
        <v>32</v>
      </c>
      <c r="B35" s="3"/>
      <c r="C35" s="19" t="s">
        <v>33</v>
      </c>
      <c r="D35" s="3"/>
      <c r="E35" s="3"/>
      <c r="F35" s="3"/>
      <c r="G35" s="3"/>
      <c r="H35" s="3"/>
      <c r="I35" s="3"/>
      <c r="J35" s="3"/>
      <c r="K35" s="3"/>
      <c r="L35" s="3"/>
    </row>
    <row r="36" spans="1:12" s="1" customFormat="1" ht="15" customHeight="1">
      <c r="A36" s="3"/>
      <c r="B36" s="93" t="s">
        <v>34</v>
      </c>
      <c r="C36" s="137"/>
      <c r="D36" s="190"/>
      <c r="E36" s="190"/>
      <c r="F36" s="190"/>
      <c r="G36" s="190"/>
      <c r="H36" s="190"/>
      <c r="I36" s="190"/>
      <c r="J36" s="190"/>
      <c r="K36" s="190"/>
      <c r="L36" s="191"/>
    </row>
    <row r="37" spans="1:12" s="1" customFormat="1" ht="13.8">
      <c r="A37" s="3"/>
      <c r="B37" s="94"/>
      <c r="C37" s="192"/>
      <c r="D37" s="193"/>
      <c r="E37" s="193"/>
      <c r="F37" s="193"/>
      <c r="G37" s="193"/>
      <c r="H37" s="193"/>
      <c r="I37" s="193"/>
      <c r="J37" s="193"/>
      <c r="K37" s="193"/>
      <c r="L37" s="194"/>
    </row>
    <row r="38" spans="1:12" s="1" customFormat="1" ht="13.8">
      <c r="A38" s="3"/>
      <c r="B38" s="93" t="s">
        <v>36</v>
      </c>
      <c r="C38" s="131"/>
      <c r="D38" s="132"/>
      <c r="E38" s="132"/>
      <c r="F38" s="132"/>
      <c r="G38" s="132"/>
      <c r="H38" s="132"/>
      <c r="I38" s="132"/>
      <c r="J38" s="132"/>
      <c r="K38" s="132"/>
      <c r="L38" s="133"/>
    </row>
    <row r="39" spans="1:12" s="1" customFormat="1" ht="13.8">
      <c r="A39" s="3"/>
      <c r="B39" s="94"/>
      <c r="C39" s="134"/>
      <c r="D39" s="135"/>
      <c r="E39" s="135"/>
      <c r="F39" s="135"/>
      <c r="G39" s="135"/>
      <c r="H39" s="135"/>
      <c r="I39" s="135"/>
      <c r="J39" s="135"/>
      <c r="K39" s="135"/>
      <c r="L39" s="136"/>
    </row>
    <row r="40" spans="1:12" s="1" customFormat="1" ht="7.5" customHeight="1">
      <c r="A40" s="3"/>
      <c r="B40" s="3"/>
      <c r="C40" s="3"/>
      <c r="D40" s="3"/>
      <c r="E40" s="3"/>
      <c r="F40" s="3"/>
      <c r="G40" s="3"/>
      <c r="H40" s="3"/>
      <c r="I40" s="3"/>
      <c r="J40" s="3"/>
      <c r="K40" s="3"/>
      <c r="L40" s="3"/>
    </row>
    <row r="41" spans="1:12" s="1" customFormat="1" ht="13.8">
      <c r="A41" s="60" t="s">
        <v>111</v>
      </c>
      <c r="B41" s="53"/>
      <c r="C41" s="53"/>
      <c r="D41" s="57"/>
      <c r="E41" s="53"/>
      <c r="F41" s="53"/>
      <c r="G41" s="53"/>
      <c r="H41" s="53"/>
      <c r="I41" s="53"/>
      <c r="J41" s="53"/>
      <c r="K41" s="3"/>
      <c r="L41" s="3"/>
    </row>
    <row r="42" spans="1:12" s="1" customFormat="1" ht="18" customHeight="1">
      <c r="A42" s="3"/>
      <c r="B42" s="58" t="s">
        <v>112</v>
      </c>
      <c r="C42" s="43" t="s">
        <v>102</v>
      </c>
      <c r="D42" s="3"/>
      <c r="E42" s="16"/>
      <c r="F42" s="59"/>
      <c r="G42" s="3"/>
      <c r="H42" s="3"/>
      <c r="I42" s="3"/>
      <c r="J42" s="3"/>
      <c r="K42" s="3"/>
      <c r="L42" s="3"/>
    </row>
    <row r="43" spans="1:12" s="1" customFormat="1" ht="13.8">
      <c r="A43" s="3"/>
      <c r="B43" s="21" t="s">
        <v>38</v>
      </c>
      <c r="C43" s="3"/>
      <c r="D43" s="3"/>
      <c r="E43" s="3"/>
      <c r="F43" s="3"/>
      <c r="G43" s="3"/>
      <c r="H43" s="3"/>
      <c r="I43" s="3"/>
      <c r="J43" s="3"/>
      <c r="K43" s="3"/>
      <c r="L43" s="3"/>
    </row>
    <row r="44" spans="1:12" s="1" customFormat="1" ht="13.8">
      <c r="A44" s="3"/>
      <c r="B44" s="21" t="s">
        <v>39</v>
      </c>
      <c r="C44" s="3"/>
      <c r="D44" s="3"/>
      <c r="E44" s="3"/>
      <c r="F44" s="3"/>
      <c r="G44" s="3"/>
      <c r="H44" s="3"/>
      <c r="I44" s="3"/>
      <c r="J44" s="3"/>
      <c r="K44" s="3"/>
      <c r="L44" s="3"/>
    </row>
    <row r="45" spans="1:12" s="1" customFormat="1" ht="8.25" customHeight="1">
      <c r="A45" s="3"/>
      <c r="B45" s="3"/>
      <c r="C45" s="3"/>
      <c r="D45" s="3"/>
      <c r="E45" s="3"/>
      <c r="F45" s="3"/>
      <c r="G45" s="3"/>
      <c r="H45" s="3"/>
      <c r="I45" s="3"/>
      <c r="J45" s="3"/>
      <c r="K45" s="3"/>
      <c r="L45" s="3"/>
    </row>
    <row r="46" spans="1:12" s="1" customFormat="1" ht="13.8">
      <c r="A46" s="23" t="s">
        <v>40</v>
      </c>
      <c r="B46" s="3"/>
      <c r="C46" s="21"/>
      <c r="D46" s="3"/>
      <c r="E46" s="3"/>
      <c r="F46" s="3"/>
      <c r="G46" s="3"/>
      <c r="H46" s="3"/>
      <c r="I46" s="3"/>
      <c r="J46" s="3"/>
      <c r="K46" s="3"/>
      <c r="L46" s="3"/>
    </row>
    <row r="47" spans="1:12" s="1" customFormat="1" ht="18" customHeight="1">
      <c r="A47" s="3"/>
      <c r="B47" s="43">
        <v>1</v>
      </c>
      <c r="C47" s="198"/>
      <c r="D47" s="138"/>
      <c r="E47" s="43">
        <v>2</v>
      </c>
      <c r="F47" s="198"/>
      <c r="G47" s="138"/>
      <c r="H47" s="43">
        <v>3</v>
      </c>
      <c r="I47" s="198"/>
      <c r="J47" s="138"/>
      <c r="K47" s="3"/>
      <c r="L47" s="3"/>
    </row>
    <row r="48" spans="1:12" s="1" customFormat="1" ht="8.25" customHeight="1">
      <c r="A48" s="3"/>
      <c r="B48" s="3"/>
      <c r="C48" s="3"/>
      <c r="D48" s="3"/>
      <c r="E48" s="3"/>
      <c r="F48" s="3"/>
      <c r="G48" s="3"/>
      <c r="H48" s="3"/>
      <c r="I48" s="3"/>
      <c r="J48" s="3"/>
      <c r="K48" s="3"/>
      <c r="L48" s="3"/>
    </row>
    <row r="49" spans="1:12" s="1" customFormat="1" ht="7.5" customHeight="1">
      <c r="A49" s="3"/>
      <c r="B49" s="3"/>
      <c r="C49" s="3"/>
      <c r="D49" s="3"/>
      <c r="E49" s="3"/>
      <c r="F49" s="3"/>
      <c r="G49" s="3"/>
      <c r="H49" s="3"/>
      <c r="I49" s="3"/>
      <c r="J49" s="3"/>
      <c r="K49" s="3"/>
      <c r="L49" s="3"/>
    </row>
    <row r="50" spans="1:12" s="66" customFormat="1" ht="18" customHeight="1">
      <c r="A50" s="62"/>
      <c r="B50" s="12"/>
      <c r="C50" s="12"/>
      <c r="D50" s="61"/>
      <c r="E50" s="61"/>
      <c r="F50" s="61"/>
      <c r="G50" s="12"/>
      <c r="H50" s="12"/>
      <c r="I50" s="12"/>
      <c r="J50" s="12"/>
      <c r="K50" s="12"/>
      <c r="L50" s="12"/>
    </row>
    <row r="51" spans="1:12" s="66" customFormat="1" ht="13.8">
      <c r="A51" s="12"/>
      <c r="B51" s="63"/>
      <c r="C51" s="12"/>
      <c r="F51" s="12"/>
      <c r="G51" s="12"/>
      <c r="H51" s="12"/>
      <c r="I51" s="12"/>
      <c r="J51" s="12"/>
      <c r="K51" s="12"/>
      <c r="L51" s="12"/>
    </row>
    <row r="52" spans="1:12" s="1" customFormat="1" ht="6.75" customHeight="1">
      <c r="A52" s="3"/>
      <c r="B52" s="3"/>
      <c r="C52" s="3"/>
      <c r="D52" s="3"/>
      <c r="E52" s="3"/>
      <c r="F52" s="3"/>
      <c r="G52" s="3"/>
      <c r="H52" s="3"/>
      <c r="I52" s="3"/>
      <c r="J52" s="3"/>
      <c r="K52" s="3"/>
      <c r="L52" s="3"/>
    </row>
    <row r="53" spans="1:12" s="1" customFormat="1" ht="13.8">
      <c r="A53" s="3" t="s">
        <v>58</v>
      </c>
      <c r="B53" s="3"/>
      <c r="C53" s="3"/>
      <c r="D53" s="21" t="s">
        <v>43</v>
      </c>
      <c r="E53" s="3"/>
      <c r="F53" s="3"/>
      <c r="G53" s="3"/>
      <c r="H53" s="3"/>
      <c r="I53" s="3"/>
      <c r="J53" s="3"/>
      <c r="K53" s="3"/>
      <c r="L53" s="3"/>
    </row>
    <row r="54" spans="1:12" ht="15" customHeight="1">
      <c r="A54" s="25"/>
      <c r="B54" s="122"/>
      <c r="C54" s="182"/>
      <c r="D54" s="182"/>
      <c r="E54" s="182"/>
      <c r="F54" s="182"/>
      <c r="G54" s="182"/>
      <c r="H54" s="182"/>
      <c r="I54" s="182"/>
      <c r="J54" s="182"/>
      <c r="K54" s="182"/>
      <c r="L54" s="183"/>
    </row>
    <row r="55" spans="1:12" ht="13.8">
      <c r="A55" s="25"/>
      <c r="B55" s="184"/>
      <c r="C55" s="185"/>
      <c r="D55" s="185"/>
      <c r="E55" s="185"/>
      <c r="F55" s="185"/>
      <c r="G55" s="185"/>
      <c r="H55" s="185"/>
      <c r="I55" s="185"/>
      <c r="J55" s="185"/>
      <c r="K55" s="185"/>
      <c r="L55" s="186"/>
    </row>
    <row r="56" spans="1:12" ht="13.8">
      <c r="A56" s="25"/>
      <c r="B56" s="184"/>
      <c r="C56" s="185"/>
      <c r="D56" s="185"/>
      <c r="E56" s="185"/>
      <c r="F56" s="185"/>
      <c r="G56" s="185"/>
      <c r="H56" s="185"/>
      <c r="I56" s="185"/>
      <c r="J56" s="185"/>
      <c r="K56" s="185"/>
      <c r="L56" s="186"/>
    </row>
    <row r="57" spans="1:12" ht="13.8">
      <c r="A57" s="25"/>
      <c r="B57" s="184"/>
      <c r="C57" s="185"/>
      <c r="D57" s="185"/>
      <c r="E57" s="185"/>
      <c r="F57" s="185"/>
      <c r="G57" s="185"/>
      <c r="H57" s="185"/>
      <c r="I57" s="185"/>
      <c r="J57" s="185"/>
      <c r="K57" s="185"/>
      <c r="L57" s="186"/>
    </row>
    <row r="58" spans="1:12" ht="13.8">
      <c r="A58" s="25"/>
      <c r="B58" s="184"/>
      <c r="C58" s="185"/>
      <c r="D58" s="185"/>
      <c r="E58" s="185"/>
      <c r="F58" s="185"/>
      <c r="G58" s="185"/>
      <c r="H58" s="185"/>
      <c r="I58" s="185"/>
      <c r="J58" s="185"/>
      <c r="K58" s="185"/>
      <c r="L58" s="186"/>
    </row>
    <row r="59" spans="1:12" ht="13.8">
      <c r="A59" s="25"/>
      <c r="B59" s="187"/>
      <c r="C59" s="188"/>
      <c r="D59" s="188"/>
      <c r="E59" s="188"/>
      <c r="F59" s="188"/>
      <c r="G59" s="188"/>
      <c r="H59" s="188"/>
      <c r="I59" s="188"/>
      <c r="J59" s="188"/>
      <c r="K59" s="188"/>
      <c r="L59" s="189"/>
    </row>
    <row r="60" spans="1:12" ht="13.8">
      <c r="A60" s="25"/>
      <c r="B60" s="42"/>
      <c r="C60" s="42"/>
      <c r="D60" s="42"/>
      <c r="E60" s="42"/>
      <c r="F60" s="42"/>
      <c r="G60" s="42"/>
      <c r="H60" s="42"/>
      <c r="I60" s="42"/>
      <c r="J60" s="42"/>
      <c r="K60" s="42"/>
      <c r="L60" s="42"/>
    </row>
    <row r="61" spans="1:12" ht="13.8">
      <c r="A61" s="25" t="s">
        <v>45</v>
      </c>
      <c r="B61" s="26"/>
      <c r="C61" s="26"/>
      <c r="D61" s="27"/>
      <c r="E61" s="28" t="s">
        <v>46</v>
      </c>
      <c r="F61" s="26"/>
      <c r="G61" s="26"/>
      <c r="H61" s="26"/>
      <c r="I61" s="26"/>
      <c r="J61" s="26"/>
      <c r="K61" s="26"/>
      <c r="L61" s="25"/>
    </row>
    <row r="62" spans="1:12" ht="13.8">
      <c r="A62" s="25"/>
      <c r="B62" s="26"/>
      <c r="C62" s="26"/>
      <c r="D62" s="26"/>
      <c r="E62" s="26"/>
      <c r="F62" s="26"/>
      <c r="G62" s="26"/>
      <c r="H62" s="26"/>
      <c r="I62" s="26"/>
      <c r="J62" s="26"/>
      <c r="K62" s="26"/>
      <c r="L62" s="25"/>
    </row>
    <row r="63" spans="1:12" s="1" customFormat="1" ht="13.8">
      <c r="A63" s="3" t="s">
        <v>47</v>
      </c>
      <c r="B63" s="16"/>
      <c r="C63" s="3"/>
      <c r="D63" s="3"/>
      <c r="E63" s="3"/>
      <c r="F63" s="3"/>
      <c r="G63" s="3"/>
      <c r="H63" s="3"/>
      <c r="I63" s="3"/>
      <c r="J63" s="3"/>
      <c r="K63" s="3"/>
      <c r="L63" s="3"/>
    </row>
    <row r="64" spans="1:12" s="1" customFormat="1" ht="13.8">
      <c r="A64" s="3"/>
      <c r="B64" s="43" t="s">
        <v>52</v>
      </c>
      <c r="C64" s="43" t="s">
        <v>53</v>
      </c>
      <c r="D64" s="205" t="s">
        <v>59</v>
      </c>
      <c r="E64" s="206"/>
      <c r="F64" s="206"/>
      <c r="G64" s="206"/>
      <c r="H64" s="206"/>
      <c r="I64" s="206"/>
      <c r="J64" s="206"/>
      <c r="K64" s="206"/>
      <c r="L64" s="207"/>
    </row>
    <row r="65" spans="1:16" s="1" customFormat="1" ht="13.8">
      <c r="A65" s="3"/>
      <c r="B65" s="43">
        <v>1</v>
      </c>
      <c r="C65" s="43"/>
      <c r="D65" s="198"/>
      <c r="E65" s="208"/>
      <c r="F65" s="208"/>
      <c r="G65" s="208"/>
      <c r="H65" s="208"/>
      <c r="I65" s="208"/>
      <c r="J65" s="208"/>
      <c r="K65" s="208"/>
      <c r="L65" s="138"/>
    </row>
    <row r="66" spans="1:16" s="1" customFormat="1" ht="13.8">
      <c r="A66" s="3"/>
      <c r="B66" s="43">
        <v>2</v>
      </c>
      <c r="C66" s="43"/>
      <c r="D66" s="198"/>
      <c r="E66" s="208"/>
      <c r="F66" s="208"/>
      <c r="G66" s="208"/>
      <c r="H66" s="208"/>
      <c r="I66" s="208"/>
      <c r="J66" s="208"/>
      <c r="K66" s="208"/>
      <c r="L66" s="138"/>
    </row>
    <row r="67" spans="1:16">
      <c r="O67" s="1"/>
      <c r="P67" s="1"/>
    </row>
    <row r="68" spans="1:16">
      <c r="O68" s="1"/>
      <c r="P68" s="1"/>
    </row>
    <row r="69" spans="1:16">
      <c r="O69" s="1"/>
      <c r="P69" s="1"/>
    </row>
    <row r="70" spans="1:16">
      <c r="O70" s="1"/>
      <c r="P70" s="1"/>
    </row>
    <row r="71" spans="1:16">
      <c r="O71" s="1"/>
      <c r="P71" s="1"/>
    </row>
    <row r="72" spans="1:16">
      <c r="O72" s="1"/>
      <c r="P72" s="1"/>
    </row>
    <row r="73" spans="1:16">
      <c r="O73" s="1"/>
      <c r="P73" s="1"/>
    </row>
    <row r="74" spans="1:16">
      <c r="O74" s="1"/>
      <c r="P74" s="1"/>
    </row>
    <row r="75" spans="1:16">
      <c r="O75" s="1"/>
      <c r="P75" s="1"/>
    </row>
  </sheetData>
  <sheetProtection selectLockedCells="1" selectUnlockedCells="1"/>
  <mergeCells count="101">
    <mergeCell ref="D27:E28"/>
    <mergeCell ref="D13:E14"/>
    <mergeCell ref="D15:E16"/>
    <mergeCell ref="D17:E18"/>
    <mergeCell ref="D19:E20"/>
    <mergeCell ref="D21:E22"/>
    <mergeCell ref="H13:J13"/>
    <mergeCell ref="K13:N13"/>
    <mergeCell ref="H14:J14"/>
    <mergeCell ref="K14:N14"/>
    <mergeCell ref="H15:J15"/>
    <mergeCell ref="K15:N15"/>
    <mergeCell ref="H21:J21"/>
    <mergeCell ref="K21:N21"/>
    <mergeCell ref="B4:L4"/>
    <mergeCell ref="H11:J11"/>
    <mergeCell ref="K11:N11"/>
    <mergeCell ref="H12:J12"/>
    <mergeCell ref="K12:N12"/>
    <mergeCell ref="B11:B12"/>
    <mergeCell ref="C11:C12"/>
    <mergeCell ref="D11:E12"/>
    <mergeCell ref="K20:N20"/>
    <mergeCell ref="H16:J16"/>
    <mergeCell ref="K16:N16"/>
    <mergeCell ref="H17:J17"/>
    <mergeCell ref="K17:N17"/>
    <mergeCell ref="H18:J18"/>
    <mergeCell ref="K18:N18"/>
    <mergeCell ref="D64:L64"/>
    <mergeCell ref="D65:L65"/>
    <mergeCell ref="D66:L66"/>
    <mergeCell ref="A13:A14"/>
    <mergeCell ref="A15:A16"/>
    <mergeCell ref="A17:A18"/>
    <mergeCell ref="A19:A20"/>
    <mergeCell ref="A21:A22"/>
    <mergeCell ref="A23:A24"/>
    <mergeCell ref="A25:A26"/>
    <mergeCell ref="A27:A28"/>
    <mergeCell ref="B13:B14"/>
    <mergeCell ref="B15:B16"/>
    <mergeCell ref="B17:B18"/>
    <mergeCell ref="B19:B20"/>
    <mergeCell ref="B21:B22"/>
    <mergeCell ref="I47:J47"/>
    <mergeCell ref="H28:J28"/>
    <mergeCell ref="K28:N28"/>
    <mergeCell ref="F29:G29"/>
    <mergeCell ref="H29:N29"/>
    <mergeCell ref="F30:G30"/>
    <mergeCell ref="H30:J30"/>
    <mergeCell ref="L30:N30"/>
    <mergeCell ref="B54:L59"/>
    <mergeCell ref="C36:L37"/>
    <mergeCell ref="C38:L39"/>
    <mergeCell ref="B23:B24"/>
    <mergeCell ref="B25:B26"/>
    <mergeCell ref="B27:B28"/>
    <mergeCell ref="B36:B37"/>
    <mergeCell ref="B38:B39"/>
    <mergeCell ref="F31:G31"/>
    <mergeCell ref="H31:N31"/>
    <mergeCell ref="C47:D47"/>
    <mergeCell ref="F47:G47"/>
    <mergeCell ref="H25:J25"/>
    <mergeCell ref="K25:N25"/>
    <mergeCell ref="H26:J26"/>
    <mergeCell ref="K26:N26"/>
    <mergeCell ref="H27:J27"/>
    <mergeCell ref="K27:N27"/>
    <mergeCell ref="H23:J23"/>
    <mergeCell ref="K23:N23"/>
    <mergeCell ref="H24:J24"/>
    <mergeCell ref="K24:N24"/>
    <mergeCell ref="D23:E24"/>
    <mergeCell ref="D25:E26"/>
    <mergeCell ref="O21:P22"/>
    <mergeCell ref="O23:P24"/>
    <mergeCell ref="O25:P26"/>
    <mergeCell ref="O27:P28"/>
    <mergeCell ref="D29:E29"/>
    <mergeCell ref="O11:P12"/>
    <mergeCell ref="O13:P14"/>
    <mergeCell ref="O15:P16"/>
    <mergeCell ref="O17:P18"/>
    <mergeCell ref="O19:P20"/>
    <mergeCell ref="F21:G22"/>
    <mergeCell ref="F23:G24"/>
    <mergeCell ref="F25:G26"/>
    <mergeCell ref="F27:G28"/>
    <mergeCell ref="F15:G16"/>
    <mergeCell ref="F11:G12"/>
    <mergeCell ref="F13:G14"/>
    <mergeCell ref="F17:G18"/>
    <mergeCell ref="F19:G20"/>
    <mergeCell ref="H22:J22"/>
    <mergeCell ref="K22:N22"/>
    <mergeCell ref="H19:J19"/>
    <mergeCell ref="K19:N19"/>
    <mergeCell ref="H20:J20"/>
  </mergeCells>
  <phoneticPr fontId="20"/>
  <dataValidations count="5">
    <dataValidation type="list" allowBlank="1" showInputMessage="1" showErrorMessage="1" sqref="B13:B28 D13:E28" xr:uid="{00000000-0002-0000-0100-000000000000}">
      <formula1>"　,〇"</formula1>
    </dataValidation>
    <dataValidation type="list" allowBlank="1" showInputMessage="1" showErrorMessage="1" sqref="C14 C16 C18 C20 C22 C24 C26 C28" xr:uid="{00000000-0002-0000-0100-000001000000}">
      <formula1>"　,正,学,賛,名,非"</formula1>
    </dataValidation>
    <dataValidation type="list" allowBlank="1" showInputMessage="1" showErrorMessage="1" sqref="O13:P28" xr:uid="{00000000-0002-0000-0100-000002000000}">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42 F42" xr:uid="{00000000-0002-0000-0100-000003000000}">
      <formula1>"　,1,2,3,4,5,6,7,8,9,10,11,12"</formula1>
    </dataValidation>
    <dataValidation type="list" allowBlank="1" showInputMessage="1" showErrorMessage="1" sqref="B51" xr:uid="{00000000-0002-0000-0100-000004000000}">
      <formula1>"　,1,2"</formula1>
    </dataValidation>
  </dataValidations>
  <printOptions horizontalCentered="1"/>
  <pageMargins left="0.39305555555555599" right="0" top="0.55000000000000004" bottom="0.51180555555555596" header="0.51180555555555596" footer="0.51180555555555596"/>
  <pageSetup paperSize="9" scale="71" orientation="portrait" verticalDpi="36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8"/>
  <sheetViews>
    <sheetView topLeftCell="B1" workbookViewId="0">
      <selection activeCell="A12" sqref="A12"/>
    </sheetView>
  </sheetViews>
  <sheetFormatPr defaultRowHeight="13.2"/>
  <cols>
    <col min="2" max="2" width="10.6640625" customWidth="1"/>
    <col min="6" max="6" width="49.21875" customWidth="1"/>
    <col min="7" max="7" width="3.33203125" customWidth="1"/>
    <col min="8" max="8" width="37.21875" customWidth="1"/>
    <col min="9" max="9" width="6.21875" customWidth="1"/>
    <col min="10" max="10" width="16.21875" customWidth="1"/>
    <col min="11" max="11" width="13.6640625" customWidth="1"/>
    <col min="12" max="12" width="9" customWidth="1"/>
    <col min="13" max="13" width="12.44140625" customWidth="1"/>
    <col min="14" max="14" width="11.6640625" customWidth="1"/>
    <col min="15" max="15" width="20.21875" customWidth="1"/>
    <col min="16" max="16" width="21" customWidth="1"/>
    <col min="17" max="17" width="41.21875" customWidth="1"/>
    <col min="18" max="19" width="7.33203125" customWidth="1"/>
    <col min="20" max="22" width="5.6640625" customWidth="1"/>
    <col min="23" max="23" width="8.33203125" customWidth="1"/>
    <col min="26" max="26" width="44.88671875" customWidth="1"/>
    <col min="28" max="28" width="44.88671875" customWidth="1"/>
    <col min="29" max="29" width="59.77734375" customWidth="1"/>
    <col min="30" max="30" width="30.109375" customWidth="1"/>
    <col min="31" max="31" width="89.21875" customWidth="1"/>
  </cols>
  <sheetData>
    <row r="1" spans="1:31" ht="21.75" customHeight="1">
      <c r="A1" s="237" t="s">
        <v>60</v>
      </c>
      <c r="B1" s="237" t="s">
        <v>77</v>
      </c>
      <c r="C1" s="237" t="s">
        <v>78</v>
      </c>
      <c r="D1" s="237" t="s">
        <v>79</v>
      </c>
      <c r="E1" s="237" t="s">
        <v>62</v>
      </c>
      <c r="F1" s="237"/>
      <c r="G1" s="239"/>
      <c r="H1" s="239" t="s">
        <v>89</v>
      </c>
      <c r="I1" s="239" t="s">
        <v>83</v>
      </c>
      <c r="J1" s="239" t="s">
        <v>68</v>
      </c>
      <c r="K1" s="239" t="s">
        <v>91</v>
      </c>
      <c r="L1" s="239" t="s">
        <v>92</v>
      </c>
      <c r="M1" s="244" t="s">
        <v>94</v>
      </c>
      <c r="N1" s="239" t="s">
        <v>85</v>
      </c>
      <c r="O1" s="239" t="s">
        <v>84</v>
      </c>
      <c r="P1" s="239" t="s">
        <v>87</v>
      </c>
      <c r="Q1" s="239" t="s">
        <v>90</v>
      </c>
      <c r="R1" s="235" t="s">
        <v>63</v>
      </c>
      <c r="S1" s="235"/>
      <c r="T1" s="235" t="s">
        <v>66</v>
      </c>
      <c r="U1" s="235"/>
      <c r="V1" s="235"/>
      <c r="W1" s="235" t="s">
        <v>67</v>
      </c>
      <c r="X1" s="235" t="s">
        <v>69</v>
      </c>
      <c r="Y1" s="235" t="s">
        <v>70</v>
      </c>
      <c r="Z1" s="235"/>
      <c r="AA1" s="235"/>
      <c r="AB1" s="235"/>
      <c r="AC1" s="235" t="s">
        <v>71</v>
      </c>
      <c r="AD1" s="235" t="s">
        <v>73</v>
      </c>
      <c r="AE1" s="236" t="s">
        <v>72</v>
      </c>
    </row>
    <row r="2" spans="1:31" ht="14.25" customHeight="1">
      <c r="A2" s="238"/>
      <c r="B2" s="237"/>
      <c r="C2" s="237"/>
      <c r="D2" s="237"/>
      <c r="E2" s="237"/>
      <c r="F2" s="237"/>
      <c r="G2" s="240"/>
      <c r="H2" s="240"/>
      <c r="I2" s="240"/>
      <c r="J2" s="240"/>
      <c r="K2" s="240"/>
      <c r="L2" s="240"/>
      <c r="M2" s="245"/>
      <c r="N2" s="240"/>
      <c r="O2" s="240"/>
      <c r="P2" s="240"/>
      <c r="Q2" s="240"/>
      <c r="R2" s="39" t="s">
        <v>64</v>
      </c>
      <c r="S2" s="39" t="s">
        <v>65</v>
      </c>
      <c r="T2" s="40">
        <v>1</v>
      </c>
      <c r="U2" s="40">
        <v>2</v>
      </c>
      <c r="V2" s="40">
        <v>3</v>
      </c>
      <c r="W2" s="235"/>
      <c r="X2" s="235"/>
      <c r="Y2" s="40" t="s">
        <v>74</v>
      </c>
      <c r="Z2" s="40" t="s">
        <v>76</v>
      </c>
      <c r="AA2" s="40" t="s">
        <v>75</v>
      </c>
      <c r="AB2" s="40" t="s">
        <v>76</v>
      </c>
      <c r="AC2" s="235"/>
      <c r="AD2" s="235"/>
      <c r="AE2" s="236"/>
    </row>
    <row r="3" spans="1:31" s="38" customFormat="1" ht="13.5" customHeight="1">
      <c r="A3" s="237" t="str">
        <f>IF(講演会投稿票!H2="","",講演会投稿票!H2)</f>
        <v/>
      </c>
      <c r="B3" s="243" t="str">
        <f>IF(講演会投稿票!G2="","",講演会投稿票!G2)</f>
        <v/>
      </c>
      <c r="C3" s="237" t="str">
        <f>IF(講演会投稿票!J2="","",講演会投稿票!J2)</f>
        <v/>
      </c>
      <c r="D3" s="237" t="str">
        <f>IF(講演会投稿票!K2="","",講演会投稿票!K2)</f>
        <v/>
      </c>
      <c r="E3" s="237" t="s">
        <v>61</v>
      </c>
      <c r="F3" s="236" t="str">
        <f>IF(講演会投稿票!C36="","",講演会投稿票!C36)</f>
        <v/>
      </c>
      <c r="G3" s="44">
        <v>1</v>
      </c>
      <c r="H3" s="41" t="str">
        <f>IF(講演会投稿票!K13="","",講演会投稿票!K13)</f>
        <v/>
      </c>
      <c r="I3" s="50" t="str">
        <f>IF(講演会投稿票!B13="","",講演会投稿票!B13)</f>
        <v>　</v>
      </c>
      <c r="J3" s="41" t="str">
        <f>IF(講演会投稿票!F13="","",講演会投稿票!F13)</f>
        <v/>
      </c>
      <c r="K3" s="50" t="str">
        <f>IF(講演会投稿票!C14="","",講演会投稿票!C14)</f>
        <v>　</v>
      </c>
      <c r="L3" s="41" t="str">
        <f>IF(講演会投稿票!C13="","",講演会投稿票!C13)</f>
        <v/>
      </c>
      <c r="M3" s="55" t="str">
        <f>IF(講演会投稿票!O13="","",講演会投稿票!O13)</f>
        <v>　</v>
      </c>
      <c r="N3" s="50" t="str">
        <f>IF(講演会投稿票!D13="","",講演会投稿票!D13)</f>
        <v>　</v>
      </c>
      <c r="O3" s="41" t="str">
        <f>IF(講演会投稿票!H13="","",講演会投稿票!H13)</f>
        <v/>
      </c>
      <c r="P3" s="41" t="str">
        <f>IF(講演会投稿票!H14="","",講演会投稿票!H14)</f>
        <v/>
      </c>
      <c r="Q3" s="41" t="str">
        <f>IF(講演会投稿票!K14="","",講演会投稿票!K14)</f>
        <v/>
      </c>
      <c r="R3" s="235" t="str">
        <f>IF(講演会投稿票!C42="","",講演会投稿票!C42)</f>
        <v>　</v>
      </c>
      <c r="S3" s="235" t="str">
        <f>IF(講演会投稿票!F42="","",講演会投稿票!F42)</f>
        <v/>
      </c>
      <c r="T3" s="235" t="str">
        <f>IF(講演会投稿票!C47="","",講演会投稿票!C47)</f>
        <v/>
      </c>
      <c r="U3" s="235" t="str">
        <f>IF(講演会投稿票!F47="","",講演会投稿票!F47)</f>
        <v/>
      </c>
      <c r="V3" s="235" t="str">
        <f>IF(講演会投稿票!I47="","",講演会投稿票!I47)</f>
        <v/>
      </c>
      <c r="W3" s="242" t="b">
        <f>IF(講演会投稿票!B51=1,"口頭発表",IF(講演会投稿票!B51=2,"ポスター発表"))</f>
        <v>0</v>
      </c>
      <c r="X3" s="235">
        <f>講演会投稿票!L2</f>
        <v>0</v>
      </c>
      <c r="Y3" s="235" t="str">
        <f>IF(講演会投稿票!C65="","",講演会投稿票!C65)</f>
        <v/>
      </c>
      <c r="Z3" s="236" t="str">
        <f>IF(講演会投稿票!D65="","",講演会投稿票!D65)</f>
        <v/>
      </c>
      <c r="AA3" s="235" t="str">
        <f>IF(講演会投稿票!C66="","",講演会投稿票!C66)</f>
        <v/>
      </c>
      <c r="AB3" s="236" t="str">
        <f>IF(講演会投稿票!D66="","",講演会投稿票!D66)</f>
        <v/>
      </c>
      <c r="AC3" s="236" t="str">
        <f>講演会投稿票!H29</f>
        <v>〒</v>
      </c>
      <c r="AD3" s="236" t="str">
        <f>IF(講演会投稿票!H31="","",講演会投稿票!H31)</f>
        <v/>
      </c>
      <c r="AE3" s="234" t="str">
        <f>IF(講演会投稿票!B54="","",講演会投稿票!B54)</f>
        <v/>
      </c>
    </row>
    <row r="4" spans="1:31" s="38" customFormat="1" ht="13.5" customHeight="1">
      <c r="A4" s="237"/>
      <c r="B4" s="243"/>
      <c r="C4" s="237"/>
      <c r="D4" s="237"/>
      <c r="E4" s="237"/>
      <c r="F4" s="236" t="str">
        <f>IF(講演会投稿票!I14="","",講演会投稿票!I14)</f>
        <v/>
      </c>
      <c r="G4" s="44">
        <v>2</v>
      </c>
      <c r="H4" s="41" t="str">
        <f>IF(講演会投稿票!K15="","",講演会投稿票!K15)</f>
        <v/>
      </c>
      <c r="I4" s="50" t="str">
        <f>IF(講演会投稿票!B15="","",講演会投稿票!B15)</f>
        <v>　</v>
      </c>
      <c r="J4" s="41" t="str">
        <f>IF(講演会投稿票!F15="","",講演会投稿票!F15)</f>
        <v/>
      </c>
      <c r="K4" s="50" t="str">
        <f>IF(講演会投稿票!C16="","",講演会投稿票!C16)</f>
        <v>　</v>
      </c>
      <c r="L4" s="41" t="str">
        <f>IF(講演会投稿票!C15="","",講演会投稿票!C15)</f>
        <v/>
      </c>
      <c r="M4" s="55" t="str">
        <f>IF(講演会投稿票!O15="","",講演会投稿票!O15)</f>
        <v>　</v>
      </c>
      <c r="N4" s="50" t="str">
        <f>IF(講演会投稿票!D15="","",講演会投稿票!D15)</f>
        <v/>
      </c>
      <c r="O4" s="41" t="str">
        <f>IF(講演会投稿票!H15="","",講演会投稿票!H15)</f>
        <v/>
      </c>
      <c r="P4" s="41" t="str">
        <f>IF(講演会投稿票!H16="","",講演会投稿票!H16)</f>
        <v/>
      </c>
      <c r="Q4" s="41" t="str">
        <f>IF(講演会投稿票!K16="","",講演会投稿票!K16)</f>
        <v/>
      </c>
      <c r="R4" s="235"/>
      <c r="S4" s="235"/>
      <c r="T4" s="235"/>
      <c r="U4" s="235"/>
      <c r="V4" s="235"/>
      <c r="W4" s="242"/>
      <c r="X4" s="235"/>
      <c r="Y4" s="235" t="str">
        <f>IF(講演会投稿票!S15="","",講演会投稿票!S15)</f>
        <v/>
      </c>
      <c r="Z4" s="236" t="str">
        <f>IF(講演会投稿票!T15="","",講演会投稿票!T15)</f>
        <v/>
      </c>
      <c r="AA4" s="235" t="str">
        <f>IF(講演会投稿票!U15="","",講演会投稿票!U15)</f>
        <v/>
      </c>
      <c r="AB4" s="236" t="str">
        <f>IF(講演会投稿票!V15="","",講演会投稿票!V15)</f>
        <v/>
      </c>
      <c r="AC4" s="236"/>
      <c r="AD4" s="236" t="str">
        <f>IF(講演会投稿票!X15="","",講演会投稿票!X15)</f>
        <v/>
      </c>
      <c r="AE4" s="234" t="str">
        <f>IF(講演会投稿票!Y15="","",講演会投稿票!Y15)</f>
        <v/>
      </c>
    </row>
    <row r="5" spans="1:31">
      <c r="A5" s="237"/>
      <c r="B5" s="243"/>
      <c r="C5" s="237"/>
      <c r="D5" s="237"/>
      <c r="E5" s="237"/>
      <c r="F5" s="236" t="str">
        <f>IF(講演会投稿票!I15="","",講演会投稿票!I15)</f>
        <v/>
      </c>
      <c r="G5" s="44">
        <v>3</v>
      </c>
      <c r="H5" s="41" t="str">
        <f>IF(講演会投稿票!K17="","",講演会投稿票!K17)</f>
        <v/>
      </c>
      <c r="I5" s="50" t="str">
        <f>IF(講演会投稿票!B17="","",講演会投稿票!B17)</f>
        <v>　</v>
      </c>
      <c r="J5" s="41" t="str">
        <f>IF(講演会投稿票!F17="","",講演会投稿票!F17)</f>
        <v/>
      </c>
      <c r="K5" s="50" t="str">
        <f>IF(講演会投稿票!C18="","",講演会投稿票!C18)</f>
        <v>　</v>
      </c>
      <c r="L5" s="41" t="str">
        <f>IF(講演会投稿票!C17="","",講演会投稿票!C17)</f>
        <v/>
      </c>
      <c r="M5" s="41" t="str">
        <f>IF(講演会投稿票!O17="","",講演会投稿票!O17)</f>
        <v>　</v>
      </c>
      <c r="N5" s="50" t="str">
        <f>IF(講演会投稿票!D17="","",講演会投稿票!D17)</f>
        <v/>
      </c>
      <c r="O5" s="41" t="str">
        <f>IF(講演会投稿票!H17="","",講演会投稿票!H17)</f>
        <v/>
      </c>
      <c r="P5" s="41" t="str">
        <f>IF(講演会投稿票!H18="","",講演会投稿票!H18)</f>
        <v/>
      </c>
      <c r="Q5" s="41" t="str">
        <f>IF(講演会投稿票!K18="","",講演会投稿票!K18)</f>
        <v/>
      </c>
      <c r="R5" s="235"/>
      <c r="S5" s="235"/>
      <c r="T5" s="235"/>
      <c r="U5" s="235"/>
      <c r="V5" s="235"/>
      <c r="W5" s="242"/>
      <c r="X5" s="235"/>
      <c r="Y5" s="235" t="str">
        <f>IF(講演会投稿票!S16="","",講演会投稿票!S16)</f>
        <v/>
      </c>
      <c r="Z5" s="236" t="str">
        <f>IF(講演会投稿票!T16="","",講演会投稿票!T16)</f>
        <v/>
      </c>
      <c r="AA5" s="235" t="str">
        <f>IF(講演会投稿票!U16="","",講演会投稿票!U16)</f>
        <v/>
      </c>
      <c r="AB5" s="236" t="str">
        <f>IF(講演会投稿票!V16="","",講演会投稿票!V16)</f>
        <v/>
      </c>
      <c r="AC5" s="236"/>
      <c r="AD5" s="236" t="str">
        <f>IF(講演会投稿票!X16="","",講演会投稿票!X16)</f>
        <v/>
      </c>
      <c r="AE5" s="234" t="str">
        <f>IF(講演会投稿票!Y16="","",講演会投稿票!Y16)</f>
        <v/>
      </c>
    </row>
    <row r="6" spans="1:31">
      <c r="A6" s="237"/>
      <c r="B6" s="243"/>
      <c r="C6" s="237"/>
      <c r="D6" s="237"/>
      <c r="E6" s="237"/>
      <c r="F6" s="236" t="str">
        <f>IF(講演会投稿票!I16="","",講演会投稿票!I16)</f>
        <v/>
      </c>
      <c r="G6" s="44">
        <v>4</v>
      </c>
      <c r="H6" s="41" t="str">
        <f>IF(講演会投稿票!K19="","",講演会投稿票!K19)</f>
        <v/>
      </c>
      <c r="I6" s="50" t="str">
        <f>IF(講演会投稿票!B19="","",講演会投稿票!B19)</f>
        <v/>
      </c>
      <c r="J6" s="41" t="str">
        <f>IF(講演会投稿票!F19="","",講演会投稿票!F19)</f>
        <v/>
      </c>
      <c r="K6" s="50" t="str">
        <f>IF(講演会投稿票!C20="","",講演会投稿票!C20)</f>
        <v>　</v>
      </c>
      <c r="L6" s="41" t="str">
        <f>IF(講演会投稿票!C19="","",講演会投稿票!C19)</f>
        <v/>
      </c>
      <c r="M6" s="41" t="str">
        <f>IF(講演会投稿票!O19="","",講演会投稿票!O19)</f>
        <v>　</v>
      </c>
      <c r="N6" s="50" t="str">
        <f>IF(講演会投稿票!D19="","",講演会投稿票!D19)</f>
        <v>　</v>
      </c>
      <c r="O6" s="41" t="str">
        <f>IF(講演会投稿票!H19="","",講演会投稿票!H19)</f>
        <v/>
      </c>
      <c r="P6" s="41" t="str">
        <f>IF(講演会投稿票!H20="","",講演会投稿票!H20)</f>
        <v/>
      </c>
      <c r="Q6" s="41" t="str">
        <f>IF(講演会投稿票!K20="","",講演会投稿票!K20)</f>
        <v/>
      </c>
      <c r="R6" s="235"/>
      <c r="S6" s="235"/>
      <c r="T6" s="235"/>
      <c r="U6" s="235"/>
      <c r="V6" s="235"/>
      <c r="W6" s="242"/>
      <c r="X6" s="235"/>
      <c r="Y6" s="235" t="str">
        <f>IF(講演会投稿票!S17="","",講演会投稿票!S17)</f>
        <v/>
      </c>
      <c r="Z6" s="236" t="str">
        <f>IF(講演会投稿票!T17="","",講演会投稿票!T17)</f>
        <v/>
      </c>
      <c r="AA6" s="235" t="str">
        <f>IF(講演会投稿票!U17="","",講演会投稿票!U17)</f>
        <v/>
      </c>
      <c r="AB6" s="236" t="str">
        <f>IF(講演会投稿票!V17="","",講演会投稿票!V17)</f>
        <v/>
      </c>
      <c r="AC6" s="236"/>
      <c r="AD6" s="236" t="str">
        <f>IF(講演会投稿票!X17="","",講演会投稿票!X17)</f>
        <v/>
      </c>
      <c r="AE6" s="234" t="str">
        <f>IF(講演会投稿票!Y17="","",講演会投稿票!Y17)</f>
        <v/>
      </c>
    </row>
    <row r="7" spans="1:31">
      <c r="A7" s="237"/>
      <c r="B7" s="243"/>
      <c r="C7" s="237"/>
      <c r="D7" s="237"/>
      <c r="E7" s="237" t="s">
        <v>86</v>
      </c>
      <c r="F7" s="241" t="str">
        <f>IF(講演会投稿票!C38="","",講演会投稿票!C38)</f>
        <v/>
      </c>
      <c r="G7" s="44">
        <v>5</v>
      </c>
      <c r="H7" s="41" t="str">
        <f>IF(講演会投稿票!K21="","",講演会投稿票!K21)</f>
        <v/>
      </c>
      <c r="I7" s="50" t="str">
        <f>IF(講演会投稿票!B21="","",講演会投稿票!B21)</f>
        <v>　</v>
      </c>
      <c r="J7" s="41" t="str">
        <f>IF(講演会投稿票!F21="","",講演会投稿票!F21)</f>
        <v/>
      </c>
      <c r="K7" s="50" t="str">
        <f>IF(講演会投稿票!C22="","",講演会投稿票!C22)</f>
        <v>　</v>
      </c>
      <c r="L7" s="41" t="str">
        <f>IF(講演会投稿票!C21="","",講演会投稿票!C21)</f>
        <v/>
      </c>
      <c r="M7" s="41" t="str">
        <f>IF(講演会投稿票!O21="","",講演会投稿票!O21)</f>
        <v>　</v>
      </c>
      <c r="N7" s="50" t="str">
        <f>IF(講演会投稿票!D21="","",講演会投稿票!D21)</f>
        <v>　</v>
      </c>
      <c r="O7" s="41" t="str">
        <f>IF(講演会投稿票!H21="","",講演会投稿票!H21)</f>
        <v/>
      </c>
      <c r="P7" s="41" t="str">
        <f>IF(講演会投稿票!H22="","",講演会投稿票!H22)</f>
        <v/>
      </c>
      <c r="Q7" s="41" t="str">
        <f>IF(講演会投稿票!K22="","",講演会投稿票!K22)</f>
        <v/>
      </c>
      <c r="R7" s="235"/>
      <c r="S7" s="235"/>
      <c r="T7" s="235"/>
      <c r="U7" s="235"/>
      <c r="V7" s="235"/>
      <c r="W7" s="242"/>
      <c r="X7" s="235"/>
      <c r="Y7" s="235" t="str">
        <f>IF(講演会投稿票!S18="","",講演会投稿票!S18)</f>
        <v/>
      </c>
      <c r="Z7" s="236" t="str">
        <f>IF(講演会投稿票!T18="","",講演会投稿票!T18)</f>
        <v/>
      </c>
      <c r="AA7" s="235" t="str">
        <f>IF(講演会投稿票!U18="","",講演会投稿票!U18)</f>
        <v/>
      </c>
      <c r="AB7" s="236" t="str">
        <f>IF(講演会投稿票!V18="","",講演会投稿票!V18)</f>
        <v/>
      </c>
      <c r="AC7" s="236"/>
      <c r="AD7" s="236" t="str">
        <f>IF(講演会投稿票!X18="","",講演会投稿票!X18)</f>
        <v/>
      </c>
      <c r="AE7" s="234" t="str">
        <f>IF(講演会投稿票!Y18="","",講演会投稿票!Y18)</f>
        <v/>
      </c>
    </row>
    <row r="8" spans="1:31" ht="13.5" customHeight="1">
      <c r="A8" s="237"/>
      <c r="B8" s="243"/>
      <c r="C8" s="237"/>
      <c r="D8" s="237"/>
      <c r="E8" s="237"/>
      <c r="F8" s="241" t="str">
        <f>IF(講演会投稿票!I18="","",講演会投稿票!I18)</f>
        <v/>
      </c>
      <c r="G8" s="44">
        <v>6</v>
      </c>
      <c r="H8" s="41" t="str">
        <f>IF(講演会投稿票!K23="","",講演会投稿票!K23)</f>
        <v/>
      </c>
      <c r="I8" s="50" t="str">
        <f>IF(講演会投稿票!B23="","",講演会投稿票!B23)</f>
        <v/>
      </c>
      <c r="J8" s="41" t="str">
        <f>IF(講演会投稿票!F23="","",講演会投稿票!F23)</f>
        <v/>
      </c>
      <c r="K8" s="50" t="str">
        <f>IF(講演会投稿票!C24="","",講演会投稿票!C24)</f>
        <v>　</v>
      </c>
      <c r="L8" s="41" t="str">
        <f>IF(講演会投稿票!C23="","",講演会投稿票!C23)</f>
        <v/>
      </c>
      <c r="M8" s="41" t="str">
        <f>IF(講演会投稿票!O23="","",講演会投稿票!O23)</f>
        <v/>
      </c>
      <c r="N8" s="50" t="str">
        <f>IF(講演会投稿票!D23="","",講演会投稿票!D23)</f>
        <v>　</v>
      </c>
      <c r="O8" s="41" t="str">
        <f>IF(講演会投稿票!H23="","",講演会投稿票!H23)</f>
        <v/>
      </c>
      <c r="P8" s="41" t="str">
        <f>IF(講演会投稿票!H24="","",講演会投稿票!H24)</f>
        <v/>
      </c>
      <c r="Q8" s="41" t="str">
        <f>IF(講演会投稿票!K24="","",講演会投稿票!K24)</f>
        <v/>
      </c>
      <c r="R8" s="235"/>
      <c r="S8" s="235"/>
      <c r="T8" s="235"/>
      <c r="U8" s="235"/>
      <c r="V8" s="235"/>
      <c r="W8" s="242"/>
      <c r="X8" s="235"/>
      <c r="Y8" s="235" t="str">
        <f>IF(講演会投稿票!S19="","",講演会投稿票!S19)</f>
        <v/>
      </c>
      <c r="Z8" s="236" t="str">
        <f>IF(講演会投稿票!T19="","",講演会投稿票!T19)</f>
        <v/>
      </c>
      <c r="AA8" s="235" t="str">
        <f>IF(講演会投稿票!U19="","",講演会投稿票!U19)</f>
        <v/>
      </c>
      <c r="AB8" s="236" t="str">
        <f>IF(講演会投稿票!V19="","",講演会投稿票!V19)</f>
        <v/>
      </c>
      <c r="AC8" s="236"/>
      <c r="AD8" s="236" t="str">
        <f>IF(講演会投稿票!X19="","",講演会投稿票!X19)</f>
        <v/>
      </c>
      <c r="AE8" s="234" t="str">
        <f>IF(講演会投稿票!Y19="","",講演会投稿票!Y19)</f>
        <v/>
      </c>
    </row>
    <row r="9" spans="1:31" ht="13.5" customHeight="1">
      <c r="A9" s="237"/>
      <c r="B9" s="243"/>
      <c r="C9" s="237"/>
      <c r="D9" s="237"/>
      <c r="E9" s="237"/>
      <c r="F9" s="241" t="str">
        <f>IF(講演会投稿票!I19="","",講演会投稿票!I19)</f>
        <v/>
      </c>
      <c r="G9" s="44">
        <v>7</v>
      </c>
      <c r="H9" s="41" t="str">
        <f>IF(講演会投稿票!K25="","",講演会投稿票!K25)</f>
        <v/>
      </c>
      <c r="I9" s="50" t="str">
        <f>IF(講演会投稿票!B25="","",講演会投稿票!B25)</f>
        <v/>
      </c>
      <c r="J9" s="41" t="str">
        <f>IF(講演会投稿票!F25="","",講演会投稿票!F25)</f>
        <v/>
      </c>
      <c r="K9" s="50" t="str">
        <f>IF(講演会投稿票!C26="","",講演会投稿票!C26)</f>
        <v>　</v>
      </c>
      <c r="L9" s="41" t="str">
        <f>IF(講演会投稿票!C25="","",講演会投稿票!C25)</f>
        <v/>
      </c>
      <c r="M9" s="41" t="str">
        <f>IF(講演会投稿票!O25="","",講演会投稿票!O25)</f>
        <v/>
      </c>
      <c r="N9" s="50" t="str">
        <f>IF(講演会投稿票!D25="","",講演会投稿票!D25)</f>
        <v/>
      </c>
      <c r="O9" s="41" t="str">
        <f>IF(講演会投稿票!H25="","",講演会投稿票!H25)</f>
        <v/>
      </c>
      <c r="P9" s="41" t="str">
        <f>IF(講演会投稿票!H26="","",講演会投稿票!H26)</f>
        <v/>
      </c>
      <c r="Q9" s="41" t="str">
        <f>IF(講演会投稿票!K26="","",講演会投稿票!K26)</f>
        <v/>
      </c>
      <c r="R9" s="235"/>
      <c r="S9" s="235"/>
      <c r="T9" s="235"/>
      <c r="U9" s="235"/>
      <c r="V9" s="235"/>
      <c r="W9" s="242"/>
      <c r="X9" s="235"/>
      <c r="Y9" s="235" t="str">
        <f>IF(講演会投稿票!S20="","",講演会投稿票!S20)</f>
        <v/>
      </c>
      <c r="Z9" s="236" t="str">
        <f>IF(講演会投稿票!T20="","",講演会投稿票!T20)</f>
        <v/>
      </c>
      <c r="AA9" s="235" t="str">
        <f>IF(講演会投稿票!U20="","",講演会投稿票!U20)</f>
        <v/>
      </c>
      <c r="AB9" s="236" t="str">
        <f>IF(講演会投稿票!V20="","",講演会投稿票!V20)</f>
        <v/>
      </c>
      <c r="AC9" s="236"/>
      <c r="AD9" s="236" t="str">
        <f>IF(講演会投稿票!X20="","",講演会投稿票!X20)</f>
        <v/>
      </c>
      <c r="AE9" s="234" t="str">
        <f>IF(講演会投稿票!Y20="","",講演会投稿票!Y20)</f>
        <v/>
      </c>
    </row>
    <row r="10" spans="1:31">
      <c r="A10" s="237"/>
      <c r="B10" s="243"/>
      <c r="C10" s="237"/>
      <c r="D10" s="237"/>
      <c r="E10" s="237"/>
      <c r="F10" s="241" t="str">
        <f>IF(講演会投稿票!I20="","",講演会投稿票!I20)</f>
        <v/>
      </c>
      <c r="G10" s="45">
        <v>8</v>
      </c>
      <c r="H10" s="50" t="str">
        <f>IF(講演会投稿票!K27="","",講演会投稿票!K27)</f>
        <v/>
      </c>
      <c r="I10" s="50" t="str">
        <f>IF(講演会投稿票!B27="","",講演会投稿票!B27)</f>
        <v>　</v>
      </c>
      <c r="J10" s="41" t="str">
        <f>IF(講演会投稿票!F27="","",講演会投稿票!F27)</f>
        <v/>
      </c>
      <c r="K10" s="50" t="str">
        <f>IF(講演会投稿票!C28="","",講演会投稿票!C28)</f>
        <v>　</v>
      </c>
      <c r="L10" s="41" t="str">
        <f>IF(講演会投稿票!C27="","",講演会投稿票!C27)</f>
        <v/>
      </c>
      <c r="M10" s="41" t="str">
        <f>IF(講演会投稿票!O27="","",講演会投稿票!O27)</f>
        <v/>
      </c>
      <c r="N10" s="50" t="str">
        <f>IF(講演会投稿票!D27="","",講演会投稿票!D27)</f>
        <v/>
      </c>
      <c r="O10" s="41" t="str">
        <f>IF(講演会投稿票!H27="","",講演会投稿票!H27)</f>
        <v/>
      </c>
      <c r="P10" s="41" t="str">
        <f>IF(講演会投稿票!H28="","",講演会投稿票!H28)</f>
        <v/>
      </c>
      <c r="Q10" s="41" t="str">
        <f>IF(講演会投稿票!K28="","",講演会投稿票!K28)</f>
        <v/>
      </c>
      <c r="R10" s="235"/>
      <c r="S10" s="235"/>
      <c r="T10" s="235"/>
      <c r="U10" s="235"/>
      <c r="V10" s="235"/>
      <c r="W10" s="242"/>
      <c r="X10" s="235"/>
      <c r="Y10" s="235" t="str">
        <f>IF(講演会投稿票!S21="","",講演会投稿票!S21)</f>
        <v/>
      </c>
      <c r="Z10" s="236" t="str">
        <f>IF(講演会投稿票!T21="","",講演会投稿票!T21)</f>
        <v/>
      </c>
      <c r="AA10" s="235" t="str">
        <f>IF(講演会投稿票!U21="","",講演会投稿票!U21)</f>
        <v/>
      </c>
      <c r="AB10" s="236" t="str">
        <f>IF(講演会投稿票!V21="","",講演会投稿票!V21)</f>
        <v/>
      </c>
      <c r="AC10" s="236"/>
      <c r="AD10" s="236" t="str">
        <f>IF(講演会投稿票!X21="","",講演会投稿票!X21)</f>
        <v/>
      </c>
      <c r="AE10" s="234" t="str">
        <f>IF(講演会投稿票!Y21="","",講演会投稿票!Y21)</f>
        <v/>
      </c>
    </row>
    <row r="11" spans="1:31">
      <c r="A11" s="47"/>
      <c r="B11" s="48"/>
      <c r="C11" s="47"/>
      <c r="D11" s="47"/>
    </row>
    <row r="12" spans="1:31">
      <c r="A12" s="47"/>
      <c r="B12" s="48"/>
      <c r="C12" s="47"/>
      <c r="D12" s="47"/>
    </row>
    <row r="13" spans="1:31">
      <c r="A13" s="47"/>
      <c r="B13" s="48"/>
      <c r="C13" s="47"/>
      <c r="D13" s="47"/>
    </row>
    <row r="14" spans="1:31">
      <c r="A14" s="47"/>
      <c r="B14" s="48"/>
      <c r="C14" s="47"/>
      <c r="D14" s="47"/>
    </row>
    <row r="15" spans="1:31">
      <c r="A15" s="47"/>
      <c r="B15" s="48"/>
      <c r="C15" s="47"/>
      <c r="D15" s="47"/>
    </row>
    <row r="16" spans="1:31">
      <c r="A16" s="47"/>
      <c r="B16" s="48"/>
      <c r="C16" s="47"/>
      <c r="D16" s="47"/>
    </row>
    <row r="17" spans="1:21">
      <c r="A17" s="47"/>
      <c r="B17" s="48"/>
      <c r="C17" s="47"/>
      <c r="D17" s="47"/>
      <c r="U17" s="49"/>
    </row>
    <row r="18" spans="1:21">
      <c r="A18" s="47"/>
      <c r="B18" s="48"/>
      <c r="C18" s="47"/>
      <c r="D18" s="47"/>
    </row>
  </sheetData>
  <sheetProtection password="91C8" sheet="1" objects="1" selectLockedCells="1" selectUnlockedCells="1"/>
  <mergeCells count="46">
    <mergeCell ref="X3:X10"/>
    <mergeCell ref="Y3:Y10"/>
    <mergeCell ref="B3:B10"/>
    <mergeCell ref="P1:P2"/>
    <mergeCell ref="Q1:Q2"/>
    <mergeCell ref="K1:K2"/>
    <mergeCell ref="L1:L2"/>
    <mergeCell ref="U3:U10"/>
    <mergeCell ref="M1:M2"/>
    <mergeCell ref="H1:H2"/>
    <mergeCell ref="I1:I2"/>
    <mergeCell ref="N1:N2"/>
    <mergeCell ref="J1:J2"/>
    <mergeCell ref="O1:O2"/>
    <mergeCell ref="AA3:AA10"/>
    <mergeCell ref="AB3:AB10"/>
    <mergeCell ref="AC3:AC10"/>
    <mergeCell ref="AD3:AD10"/>
    <mergeCell ref="A3:A10"/>
    <mergeCell ref="R3:R10"/>
    <mergeCell ref="S3:S10"/>
    <mergeCell ref="T3:T10"/>
    <mergeCell ref="E3:E6"/>
    <mergeCell ref="F3:F6"/>
    <mergeCell ref="E7:E10"/>
    <mergeCell ref="F7:F10"/>
    <mergeCell ref="D3:D10"/>
    <mergeCell ref="C3:C10"/>
    <mergeCell ref="V3:V10"/>
    <mergeCell ref="W3:W10"/>
    <mergeCell ref="AE3:AE10"/>
    <mergeCell ref="AD1:AD2"/>
    <mergeCell ref="AE1:AE2"/>
    <mergeCell ref="Y1:AB1"/>
    <mergeCell ref="A1:A2"/>
    <mergeCell ref="W1:W2"/>
    <mergeCell ref="X1:X2"/>
    <mergeCell ref="AC1:AC2"/>
    <mergeCell ref="B1:B2"/>
    <mergeCell ref="C1:C2"/>
    <mergeCell ref="D1:D2"/>
    <mergeCell ref="E1:F2"/>
    <mergeCell ref="R1:S1"/>
    <mergeCell ref="T1:V1"/>
    <mergeCell ref="G1:G2"/>
    <mergeCell ref="Z3:Z10"/>
  </mergeCells>
  <phoneticPr fontId="2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講演会投稿票</vt:lpstr>
      <vt:lpstr>事務局用</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瀬戸山 拓也</cp:lastModifiedBy>
  <cp:lastPrinted>2021-08-05T00:20:53Z</cp:lastPrinted>
  <dcterms:modified xsi:type="dcterms:W3CDTF">2021-08-05T00:22:07Z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